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officedocument/2006/relationships/metadata/core-properties" Target="docProps/core0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Y:\01 介護　総括業務\09　総合事業関係サービスコード\R8.6.1総合事業サービスマスタ・サービスコード改定\"/>
    </mc:Choice>
  </mc:AlternateContent>
  <xr:revisionPtr revIDLastSave="0" documentId="13_ncr:1_{1594CC6C-A01A-4A7D-B2F2-A1C501111A26}" xr6:coauthVersionLast="47" xr6:coauthVersionMax="47" xr10:uidLastSave="{00000000-0000-0000-0000-000000000000}"/>
  <bookViews>
    <workbookView xWindow="8760" yWindow="390" windowWidth="20580" windowHeight="13380" xr2:uid="{00000000-000D-0000-FFFF-FFFF00000000}"/>
  </bookViews>
  <sheets>
    <sheet name="コード表(R7.4月～)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S36" i="1" l="1"/>
  <c r="S86" i="1"/>
  <c r="S85" i="1"/>
  <c r="S84" i="1"/>
  <c r="S83" i="1"/>
  <c r="S82" i="1"/>
  <c r="S81" i="1"/>
  <c r="S69" i="1"/>
  <c r="S68" i="1"/>
  <c r="S67" i="1"/>
  <c r="S66" i="1"/>
  <c r="S65" i="1"/>
  <c r="S47" i="1"/>
  <c r="S46" i="1"/>
  <c r="S45" i="1"/>
  <c r="S44" i="1"/>
  <c r="S43" i="1"/>
  <c r="S42" i="1"/>
  <c r="S41" i="1"/>
  <c r="S40" i="1"/>
  <c r="S39" i="1"/>
  <c r="S38" i="1"/>
  <c r="S37" i="1"/>
  <c r="S35" i="1"/>
  <c r="S34" i="1"/>
  <c r="S33" i="1"/>
  <c r="S32" i="1"/>
  <c r="S31" i="1"/>
  <c r="S30" i="1"/>
</calcChain>
</file>

<file path=xl/sharedStrings.xml><?xml version="1.0" encoding="utf-8"?>
<sst xmlns="http://schemas.openxmlformats.org/spreadsheetml/2006/main" count="392" uniqueCount="155">
  <si>
    <t>通所型サービス（独自）サービスコード表</t>
  </si>
  <si>
    <t>サービスコード</t>
  </si>
  <si>
    <t>サービス内容略称</t>
  </si>
  <si>
    <t>算定項目</t>
  </si>
  <si>
    <t>合成
単位数</t>
  </si>
  <si>
    <t>算定
単位</t>
  </si>
  <si>
    <t>種類</t>
  </si>
  <si>
    <t>項目</t>
  </si>
  <si>
    <t>A6</t>
  </si>
  <si>
    <t>事業対象者・要支援１</t>
  </si>
  <si>
    <t>単位</t>
  </si>
  <si>
    <t>通所型独自サービス２</t>
  </si>
  <si>
    <t>事業対象者・要支援２</t>
  </si>
  <si>
    <t>※１月の中で全部で４回まで</t>
  </si>
  <si>
    <t>通所型独自サービス中山間地域等提供加算</t>
  </si>
  <si>
    <t>所定単位数の</t>
  </si>
  <si>
    <t>加算</t>
  </si>
  <si>
    <t>通所型独自サービス中山間地域等加算日割</t>
  </si>
  <si>
    <t>通所型独自サービス中山間地域等加算回数</t>
  </si>
  <si>
    <t>通所型独自サービス同一建物減算１</t>
  </si>
  <si>
    <t>単位減算</t>
  </si>
  <si>
    <t>通所型独自サービス同一建物減算２</t>
  </si>
  <si>
    <t>通所型独自生活向上グループ活動加算</t>
  </si>
  <si>
    <t>単位加算</t>
  </si>
  <si>
    <t>通所型独自サービス若年性認知症受入加算</t>
  </si>
  <si>
    <t>通所型独自サービス栄養アセスメント加算</t>
  </si>
  <si>
    <t>ホ　栄養アセスメント加算</t>
  </si>
  <si>
    <t>通所型独自サービス栄養改善加算</t>
  </si>
  <si>
    <t>ヘ　栄養改善加算</t>
  </si>
  <si>
    <t>通所型独自サービス口腔機能向上加算Ⅰ</t>
  </si>
  <si>
    <t xml:space="preserve"> ト　口腔機能向上加算</t>
  </si>
  <si>
    <t>通所型独自サービス口腔機能向上加算Ⅱ</t>
  </si>
  <si>
    <t>通所型独自サービス提供体制加算Ⅰ１</t>
  </si>
  <si>
    <t>（１）サービス提供体制
強化加算（Ⅰ）</t>
  </si>
  <si>
    <t>通所型独自サービス提供体制加算Ⅰ２</t>
  </si>
  <si>
    <t>通所型独自サービス提供体制加算Ⅱ１</t>
  </si>
  <si>
    <t>（２）サービス提供体制
強化加算（Ⅱ）</t>
  </si>
  <si>
    <t>通所型独自サービス提供体制加算Ⅱ２</t>
  </si>
  <si>
    <t>通所型独自サービス提供体制加算Ⅲ１</t>
  </si>
  <si>
    <t>（３）サービス提供体制
強化加算（Ⅲ）</t>
  </si>
  <si>
    <t>通所型独自サービス提供体制加算Ⅲ２</t>
  </si>
  <si>
    <t>通所型独自サービス口腔栄養スクリーニング加算Ⅰ</t>
  </si>
  <si>
    <t>通所型独自サービス口腔栄養スクリーニング加算Ⅱ</t>
  </si>
  <si>
    <t>通所型独自サービス科学的介護推進体制加算</t>
  </si>
  <si>
    <t>定員超過の場合</t>
  </si>
  <si>
    <t>看護・介護職員が欠員の場合</t>
  </si>
  <si>
    <t>　</t>
  </si>
  <si>
    <t>通所型独自サービス１１</t>
    <phoneticPr fontId="2"/>
  </si>
  <si>
    <t>通所型独自サービス１１日割</t>
    <phoneticPr fontId="2"/>
  </si>
  <si>
    <t>通所型独自サービス１２日割</t>
    <phoneticPr fontId="2"/>
  </si>
  <si>
    <t>通所型独自サービス２１</t>
    <phoneticPr fontId="2"/>
  </si>
  <si>
    <t>通所型独自サービス２２</t>
    <phoneticPr fontId="2"/>
  </si>
  <si>
    <t>イ　１週当たりの標準的な
回数を定める場合</t>
    <rPh sb="3" eb="4">
      <t>シュウ</t>
    </rPh>
    <rPh sb="4" eb="5">
      <t>ア</t>
    </rPh>
    <rPh sb="8" eb="11">
      <t>ヒョウジュンテキ</t>
    </rPh>
    <rPh sb="13" eb="15">
      <t>カイスウ</t>
    </rPh>
    <rPh sb="16" eb="17">
      <t>サダ</t>
    </rPh>
    <rPh sb="19" eb="21">
      <t>バアイ</t>
    </rPh>
    <phoneticPr fontId="2"/>
  </si>
  <si>
    <t>ロ　１月当たりの回数を定
める場合</t>
    <rPh sb="3" eb="4">
      <t>ツキ</t>
    </rPh>
    <phoneticPr fontId="2"/>
  </si>
  <si>
    <t>3,621単位</t>
    <rPh sb="5" eb="7">
      <t>タンイ</t>
    </rPh>
    <phoneticPr fontId="2"/>
  </si>
  <si>
    <t>1月につき</t>
  </si>
  <si>
    <t>1,798単位</t>
    <rPh sb="5" eb="7">
      <t>タンイ</t>
    </rPh>
    <phoneticPr fontId="2"/>
  </si>
  <si>
    <t>1日につき</t>
  </si>
  <si>
    <t>1回につき</t>
  </si>
  <si>
    <t>（1）口腔機能向上加算（Ⅰ）</t>
  </si>
  <si>
    <t>（2）口腔機能向上加算（Ⅱ）</t>
  </si>
  <si>
    <t>（1）生活機能向上連携加算（Ⅰ）（３月に１回を限度）</t>
  </si>
  <si>
    <t>（2）生活機能向上連携加算（Ⅱ）</t>
  </si>
  <si>
    <t>（1）口腔・栄養スクリーニング加算（Ⅰ）（６月に1回を限度）</t>
  </si>
  <si>
    <t>（2）口腔・栄養スクリーニング加算（Ⅱ）（６月に1回を限度）</t>
  </si>
  <si>
    <t>定員超過の場合
×　70％</t>
  </si>
  <si>
    <t>看護・介護職員
が欠員の場合
×　70%</t>
  </si>
  <si>
    <t>日割の場合</t>
    <rPh sb="0" eb="2">
      <t>ヒワ</t>
    </rPh>
    <rPh sb="3" eb="5">
      <t>バアイ</t>
    </rPh>
    <phoneticPr fontId="2"/>
  </si>
  <si>
    <t>÷</t>
    <phoneticPr fontId="2"/>
  </si>
  <si>
    <t>30.4日</t>
    <rPh sb="4" eb="5">
      <t>ニチ</t>
    </rPh>
    <phoneticPr fontId="2"/>
  </si>
  <si>
    <t>※１月の中で全部で８回まで</t>
    <phoneticPr fontId="2"/>
  </si>
  <si>
    <t>C211</t>
    <phoneticPr fontId="2"/>
  </si>
  <si>
    <t>C212</t>
    <phoneticPr fontId="2"/>
  </si>
  <si>
    <t>C213</t>
    <phoneticPr fontId="2"/>
  </si>
  <si>
    <t>C214</t>
    <phoneticPr fontId="2"/>
  </si>
  <si>
    <t>C215</t>
    <phoneticPr fontId="2"/>
  </si>
  <si>
    <t>C216</t>
    <phoneticPr fontId="2"/>
  </si>
  <si>
    <t>通所型独自高齢者虐待防止未実施減算１１</t>
    <rPh sb="0" eb="3">
      <t>ツウショガタ</t>
    </rPh>
    <rPh sb="3" eb="5">
      <t>ドクジ</t>
    </rPh>
    <rPh sb="5" eb="8">
      <t>コウレイシャ</t>
    </rPh>
    <rPh sb="8" eb="10">
      <t>ギャクタイ</t>
    </rPh>
    <rPh sb="10" eb="12">
      <t>ボウシ</t>
    </rPh>
    <rPh sb="12" eb="13">
      <t>ミ</t>
    </rPh>
    <rPh sb="13" eb="15">
      <t>ジッシ</t>
    </rPh>
    <rPh sb="15" eb="17">
      <t>ゲンサン</t>
    </rPh>
    <phoneticPr fontId="2"/>
  </si>
  <si>
    <t>通所型独自高齢者虐待防止未実施減算１１日割</t>
    <rPh sb="0" eb="3">
      <t>ツウショガタ</t>
    </rPh>
    <rPh sb="3" eb="5">
      <t>ドクジ</t>
    </rPh>
    <rPh sb="5" eb="8">
      <t>コウレイシャ</t>
    </rPh>
    <rPh sb="8" eb="10">
      <t>ギャクタイ</t>
    </rPh>
    <rPh sb="10" eb="12">
      <t>ボウシ</t>
    </rPh>
    <rPh sb="12" eb="13">
      <t>ミ</t>
    </rPh>
    <rPh sb="13" eb="15">
      <t>ジッシ</t>
    </rPh>
    <rPh sb="15" eb="17">
      <t>ゲンサン</t>
    </rPh>
    <rPh sb="19" eb="21">
      <t>ヒワリ</t>
    </rPh>
    <phoneticPr fontId="2"/>
  </si>
  <si>
    <t>通所型独自高齢者虐待防止未実施減算１２</t>
    <rPh sb="0" eb="3">
      <t>ツウショガタ</t>
    </rPh>
    <rPh sb="3" eb="5">
      <t>ドクジ</t>
    </rPh>
    <rPh sb="5" eb="8">
      <t>コウレイシャ</t>
    </rPh>
    <rPh sb="8" eb="10">
      <t>ギャクタイ</t>
    </rPh>
    <rPh sb="10" eb="12">
      <t>ボウシ</t>
    </rPh>
    <rPh sb="12" eb="13">
      <t>ミ</t>
    </rPh>
    <rPh sb="13" eb="15">
      <t>ジッシ</t>
    </rPh>
    <rPh sb="15" eb="17">
      <t>ゲンサン</t>
    </rPh>
    <phoneticPr fontId="2"/>
  </si>
  <si>
    <t>通所型独自高齢者虐待防止未実施減算１２日割</t>
    <rPh sb="0" eb="3">
      <t>ツウショガタ</t>
    </rPh>
    <rPh sb="3" eb="5">
      <t>ドクジ</t>
    </rPh>
    <rPh sb="5" eb="8">
      <t>コウレイシャ</t>
    </rPh>
    <rPh sb="8" eb="10">
      <t>ギャクタイ</t>
    </rPh>
    <rPh sb="10" eb="12">
      <t>ボウシ</t>
    </rPh>
    <rPh sb="12" eb="13">
      <t>ミ</t>
    </rPh>
    <rPh sb="13" eb="15">
      <t>ジッシ</t>
    </rPh>
    <rPh sb="15" eb="17">
      <t>ゲンサン</t>
    </rPh>
    <rPh sb="19" eb="21">
      <t>ヒワリ</t>
    </rPh>
    <phoneticPr fontId="2"/>
  </si>
  <si>
    <t>通所型独自高齢者虐待防止未実施減算２１</t>
    <rPh sb="0" eb="3">
      <t>ツウショガタ</t>
    </rPh>
    <rPh sb="3" eb="5">
      <t>ドクジ</t>
    </rPh>
    <rPh sb="5" eb="8">
      <t>コウレイシャ</t>
    </rPh>
    <rPh sb="8" eb="10">
      <t>ギャクタイ</t>
    </rPh>
    <rPh sb="10" eb="12">
      <t>ボウシ</t>
    </rPh>
    <rPh sb="12" eb="13">
      <t>ミ</t>
    </rPh>
    <rPh sb="13" eb="15">
      <t>ジッシ</t>
    </rPh>
    <rPh sb="15" eb="17">
      <t>ゲンサン</t>
    </rPh>
    <phoneticPr fontId="2"/>
  </si>
  <si>
    <t>通所型独自高齢者虐待防止未実施減算２２</t>
    <rPh sb="0" eb="3">
      <t>ツウショガタ</t>
    </rPh>
    <rPh sb="3" eb="5">
      <t>ドクジ</t>
    </rPh>
    <rPh sb="5" eb="8">
      <t>コウレイシャ</t>
    </rPh>
    <rPh sb="8" eb="10">
      <t>ギャクタイ</t>
    </rPh>
    <rPh sb="10" eb="12">
      <t>ボウシ</t>
    </rPh>
    <rPh sb="12" eb="13">
      <t>ミ</t>
    </rPh>
    <rPh sb="13" eb="15">
      <t>ジッシ</t>
    </rPh>
    <rPh sb="15" eb="17">
      <t>ゲンサン</t>
    </rPh>
    <phoneticPr fontId="2"/>
  </si>
  <si>
    <t>イ　１週当たりの標
準的な回数を定め
る場合</t>
    <phoneticPr fontId="2"/>
  </si>
  <si>
    <t>事業対象者・要支援１</t>
    <phoneticPr fontId="2"/>
  </si>
  <si>
    <t>事業対象者・要支援２</t>
    <phoneticPr fontId="2"/>
  </si>
  <si>
    <t>ロ　１月当たりの回
数を定める場合</t>
    <phoneticPr fontId="2"/>
  </si>
  <si>
    <t>通所型独自業務継続計画未策定減算１１</t>
    <rPh sb="0" eb="3">
      <t>ツウショガタ</t>
    </rPh>
    <rPh sb="3" eb="5">
      <t>ドクジ</t>
    </rPh>
    <rPh sb="5" eb="7">
      <t>ギョウム</t>
    </rPh>
    <rPh sb="7" eb="9">
      <t>ケイゾク</t>
    </rPh>
    <rPh sb="9" eb="11">
      <t>ケイカク</t>
    </rPh>
    <rPh sb="11" eb="14">
      <t>ミサクテイ</t>
    </rPh>
    <rPh sb="14" eb="16">
      <t>ゲンサン</t>
    </rPh>
    <phoneticPr fontId="2"/>
  </si>
  <si>
    <t>通所型独自業務継続計画未策定減算１１日割</t>
    <rPh sb="0" eb="3">
      <t>ツウショガタ</t>
    </rPh>
    <rPh sb="3" eb="5">
      <t>ドクジ</t>
    </rPh>
    <rPh sb="5" eb="7">
      <t>ギョウム</t>
    </rPh>
    <rPh sb="7" eb="9">
      <t>ケイゾク</t>
    </rPh>
    <rPh sb="9" eb="11">
      <t>ケイカク</t>
    </rPh>
    <rPh sb="11" eb="14">
      <t>ミサクテイ</t>
    </rPh>
    <rPh sb="14" eb="16">
      <t>ゲンサン</t>
    </rPh>
    <rPh sb="18" eb="20">
      <t>ヒワリ</t>
    </rPh>
    <phoneticPr fontId="2"/>
  </si>
  <si>
    <t>高齢者虐待防止措置未
実施減算</t>
    <rPh sb="0" eb="3">
      <t>コウレイシャ</t>
    </rPh>
    <rPh sb="3" eb="5">
      <t>ギャクタイ</t>
    </rPh>
    <rPh sb="5" eb="7">
      <t>ボウシ</t>
    </rPh>
    <rPh sb="7" eb="9">
      <t>ソチ</t>
    </rPh>
    <rPh sb="9" eb="10">
      <t>ミ</t>
    </rPh>
    <rPh sb="11" eb="13">
      <t>ジッシ</t>
    </rPh>
    <rPh sb="13" eb="15">
      <t>ゲンサン</t>
    </rPh>
    <phoneticPr fontId="2"/>
  </si>
  <si>
    <t>通所型独自業務継続計画未策定減算１２</t>
    <rPh sb="0" eb="3">
      <t>ツウショガタ</t>
    </rPh>
    <rPh sb="3" eb="5">
      <t>ドクジ</t>
    </rPh>
    <rPh sb="5" eb="7">
      <t>ギョウム</t>
    </rPh>
    <rPh sb="7" eb="9">
      <t>ケイゾク</t>
    </rPh>
    <rPh sb="9" eb="11">
      <t>ケイカク</t>
    </rPh>
    <rPh sb="11" eb="14">
      <t>ミサクテイ</t>
    </rPh>
    <rPh sb="14" eb="16">
      <t>ゲンサン</t>
    </rPh>
    <phoneticPr fontId="2"/>
  </si>
  <si>
    <t>通所型独自業務継続計画未策定減算１２日割</t>
    <rPh sb="0" eb="3">
      <t>ツウショガタ</t>
    </rPh>
    <rPh sb="3" eb="5">
      <t>ドクジ</t>
    </rPh>
    <rPh sb="5" eb="7">
      <t>ギョウム</t>
    </rPh>
    <rPh sb="7" eb="9">
      <t>ケイゾク</t>
    </rPh>
    <rPh sb="9" eb="11">
      <t>ケイカク</t>
    </rPh>
    <rPh sb="11" eb="14">
      <t>ミサクテイ</t>
    </rPh>
    <rPh sb="14" eb="16">
      <t>ゲンサン</t>
    </rPh>
    <rPh sb="18" eb="20">
      <t>ヒワリ</t>
    </rPh>
    <phoneticPr fontId="2"/>
  </si>
  <si>
    <t>通所型独自業務継続計画未策定減算２１</t>
    <rPh sb="0" eb="3">
      <t>ツウショガタ</t>
    </rPh>
    <rPh sb="3" eb="5">
      <t>ドクジ</t>
    </rPh>
    <rPh sb="5" eb="7">
      <t>ギョウム</t>
    </rPh>
    <rPh sb="7" eb="9">
      <t>ケイゾク</t>
    </rPh>
    <rPh sb="9" eb="11">
      <t>ケイカク</t>
    </rPh>
    <rPh sb="11" eb="14">
      <t>ミサクテイ</t>
    </rPh>
    <rPh sb="14" eb="16">
      <t>ゲンサン</t>
    </rPh>
    <phoneticPr fontId="2"/>
  </si>
  <si>
    <t>通所型独自業務継続計画未策定減算２２</t>
    <rPh sb="0" eb="3">
      <t>ツウショガタ</t>
    </rPh>
    <rPh sb="3" eb="5">
      <t>ドクジ</t>
    </rPh>
    <rPh sb="5" eb="7">
      <t>ギョウム</t>
    </rPh>
    <rPh sb="7" eb="9">
      <t>ケイゾク</t>
    </rPh>
    <rPh sb="9" eb="11">
      <t>ケイカク</t>
    </rPh>
    <rPh sb="11" eb="14">
      <t>ミサクテイ</t>
    </rPh>
    <rPh sb="14" eb="16">
      <t>ゲンサン</t>
    </rPh>
    <phoneticPr fontId="2"/>
  </si>
  <si>
    <t>D211</t>
    <phoneticPr fontId="2"/>
  </si>
  <si>
    <t>D212</t>
    <phoneticPr fontId="2"/>
  </si>
  <si>
    <t>D213</t>
    <phoneticPr fontId="2"/>
  </si>
  <si>
    <t>D214</t>
    <phoneticPr fontId="2"/>
  </si>
  <si>
    <t>D215</t>
    <phoneticPr fontId="2"/>
  </si>
  <si>
    <t>D216</t>
    <phoneticPr fontId="2"/>
  </si>
  <si>
    <t>中山間地域等に居住する者へのサービス提供加算</t>
    <phoneticPr fontId="2"/>
  </si>
  <si>
    <t>通所型独自サービス同一建物減算３</t>
    <phoneticPr fontId="2"/>
  </si>
  <si>
    <t>イ　１週当たりの標準的
な回数を定める場合</t>
    <phoneticPr fontId="2"/>
  </si>
  <si>
    <t>ロ　１月当たりの回数を定める場合</t>
    <phoneticPr fontId="2"/>
  </si>
  <si>
    <t>事業所と同一建物に居住
する者又は同一建物から
利用する者に通所型サー
ビス（独自）を行う場合</t>
    <phoneticPr fontId="2"/>
  </si>
  <si>
    <t>通所型独自送迎減算</t>
    <rPh sb="5" eb="7">
      <t>ソウゲイ</t>
    </rPh>
    <rPh sb="7" eb="9">
      <t>ゲンサン</t>
    </rPh>
    <phoneticPr fontId="2"/>
  </si>
  <si>
    <t>事業所が送迎を行わない場合</t>
    <rPh sb="4" eb="6">
      <t>ソウゲイ</t>
    </rPh>
    <rPh sb="7" eb="8">
      <t>オコナ</t>
    </rPh>
    <rPh sb="11" eb="13">
      <t>バアイ</t>
    </rPh>
    <phoneticPr fontId="2"/>
  </si>
  <si>
    <t>片道につき</t>
    <rPh sb="0" eb="2">
      <t>カタミチ</t>
    </rPh>
    <phoneticPr fontId="2"/>
  </si>
  <si>
    <t>ハ　生活機能向上グループ活動加算</t>
    <phoneticPr fontId="2"/>
  </si>
  <si>
    <t>1月につき</t>
    <phoneticPr fontId="2"/>
  </si>
  <si>
    <t>ニ　若年性認知症利用者受入加算</t>
    <phoneticPr fontId="2"/>
  </si>
  <si>
    <t>A6</t>
    <phoneticPr fontId="2"/>
  </si>
  <si>
    <t>通所型独自一体的サービス提供加算</t>
    <rPh sb="5" eb="7">
      <t>イッタイ</t>
    </rPh>
    <rPh sb="7" eb="8">
      <t>テキ</t>
    </rPh>
    <rPh sb="12" eb="14">
      <t>テイキョウ</t>
    </rPh>
    <rPh sb="14" eb="16">
      <t>カサン</t>
    </rPh>
    <phoneticPr fontId="2"/>
  </si>
  <si>
    <t>チ　一体的サービス提供加算</t>
    <rPh sb="2" eb="5">
      <t>イッタイテキ</t>
    </rPh>
    <rPh sb="9" eb="11">
      <t>テイキョウ</t>
    </rPh>
    <rPh sb="11" eb="13">
      <t>カサン</t>
    </rPh>
    <phoneticPr fontId="2"/>
  </si>
  <si>
    <t>リ　サービス提供体制強化加算</t>
    <phoneticPr fontId="2"/>
  </si>
  <si>
    <t>ヌ　生活機能向上連携加算</t>
    <phoneticPr fontId="2"/>
  </si>
  <si>
    <t>通所型独自サービス生活機能向上連携加算Ⅱ</t>
    <phoneticPr fontId="2"/>
  </si>
  <si>
    <t>通所型独自サービス生活機能向上連携加算Ⅰ</t>
    <rPh sb="2" eb="3">
      <t>ガタ</t>
    </rPh>
    <phoneticPr fontId="2"/>
  </si>
  <si>
    <t>ル　口腔・栄養スクリーニング加算</t>
    <phoneticPr fontId="2"/>
  </si>
  <si>
    <t>ヲ　科学的介護推進体制加算</t>
    <phoneticPr fontId="2"/>
  </si>
  <si>
    <t>通所型独自サービス１１・定超</t>
    <phoneticPr fontId="2"/>
  </si>
  <si>
    <t>通所型独自サービス１１日割・定超</t>
    <phoneticPr fontId="2"/>
  </si>
  <si>
    <t>通所型独自サービス１２・定超</t>
    <phoneticPr fontId="2"/>
  </si>
  <si>
    <t>通所型独自サービス１２日割・定超</t>
    <phoneticPr fontId="2"/>
  </si>
  <si>
    <t>通所型独自サービス２１回数・定超</t>
    <phoneticPr fontId="2"/>
  </si>
  <si>
    <t>通所型独自サービス２２回数・定超</t>
    <phoneticPr fontId="2"/>
  </si>
  <si>
    <t>通所型独自サービス１１・人欠</t>
    <phoneticPr fontId="2"/>
  </si>
  <si>
    <t>通所型独自サービス１１日割・人欠</t>
    <phoneticPr fontId="2"/>
  </si>
  <si>
    <t>通所型独自サービス１２・人欠</t>
    <phoneticPr fontId="2"/>
  </si>
  <si>
    <t>通所型独自サービス１２日割・人欠</t>
    <phoneticPr fontId="2"/>
  </si>
  <si>
    <t>通所型独自サービス２１回数・人欠</t>
    <phoneticPr fontId="2"/>
  </si>
  <si>
    <t>通所型独自サービス２２回数・人欠</t>
    <phoneticPr fontId="2"/>
  </si>
  <si>
    <t>ワ　介護職員処遇等改善加算</t>
    <rPh sb="8" eb="9">
      <t>ナド</t>
    </rPh>
    <phoneticPr fontId="2"/>
  </si>
  <si>
    <t>業務継続計画未策定減算</t>
    <rPh sb="0" eb="2">
      <t>ギョウム</t>
    </rPh>
    <rPh sb="2" eb="4">
      <t>ケイゾク</t>
    </rPh>
    <rPh sb="4" eb="6">
      <t>ケイカク</t>
    </rPh>
    <rPh sb="6" eb="7">
      <t>ミ</t>
    </rPh>
    <rPh sb="7" eb="9">
      <t>サクテイ</t>
    </rPh>
    <rPh sb="9" eb="10">
      <t>ゲン</t>
    </rPh>
    <rPh sb="10" eb="11">
      <t>ザン</t>
    </rPh>
    <phoneticPr fontId="2"/>
  </si>
  <si>
    <t>通所型独自サービス処遇改善加算Ⅰ１１</t>
    <phoneticPr fontId="2"/>
  </si>
  <si>
    <t>通所型独自サービス処遇改善加算Ⅰ２１</t>
    <phoneticPr fontId="2"/>
  </si>
  <si>
    <t>通所型独自サービス処遇改善加算Ⅱ１１</t>
    <phoneticPr fontId="2"/>
  </si>
  <si>
    <t>通所型独自サービス処遇改善加算Ⅱ２１</t>
    <phoneticPr fontId="2"/>
  </si>
  <si>
    <t>通所型独自サービス処遇改善加算Ⅲ１</t>
    <phoneticPr fontId="2"/>
  </si>
  <si>
    <t>通所型独自サービス処遇改善加算Ⅳ１</t>
    <phoneticPr fontId="2"/>
  </si>
  <si>
    <t>通所型独自サービス処遇改善加算Ⅰ１２</t>
    <phoneticPr fontId="2"/>
  </si>
  <si>
    <t>通所型独自サービス処遇改善加算Ⅰ２２</t>
    <phoneticPr fontId="2"/>
  </si>
  <si>
    <t>通所型独自サービス処遇改善加算Ⅱ１２</t>
    <phoneticPr fontId="2"/>
  </si>
  <si>
    <t>通所型独自サービス処遇改善加算Ⅱ２２</t>
    <phoneticPr fontId="2"/>
  </si>
  <si>
    <t>通所型独自サービス処遇改善加算Ⅲ２</t>
    <phoneticPr fontId="2"/>
  </si>
  <si>
    <t>通所型独自サービス処遇改善加算Ⅳ２</t>
    <phoneticPr fontId="2"/>
  </si>
  <si>
    <t>利用定員が19人以上の場合</t>
    <rPh sb="0" eb="4">
      <t>リヨウテイイン</t>
    </rPh>
    <rPh sb="7" eb="8">
      <t>ヒト</t>
    </rPh>
    <rPh sb="8" eb="10">
      <t>イジョウ</t>
    </rPh>
    <rPh sb="11" eb="13">
      <t>バアイ</t>
    </rPh>
    <phoneticPr fontId="2"/>
  </si>
  <si>
    <t>利用定員が19人未満の場合</t>
    <rPh sb="0" eb="4">
      <t>リヨウテイイン</t>
    </rPh>
    <rPh sb="7" eb="8">
      <t>ヒト</t>
    </rPh>
    <rPh sb="8" eb="10">
      <t>ミマン</t>
    </rPh>
    <rPh sb="11" eb="13">
      <t>バアイ</t>
    </rPh>
    <phoneticPr fontId="2"/>
  </si>
  <si>
    <t>（１）介護職員処遇改善加算（Ⅰ）イ</t>
    <phoneticPr fontId="2"/>
  </si>
  <si>
    <t>（２）介護職員処遇改善加算（Ⅰ）ロ</t>
    <phoneticPr fontId="2"/>
  </si>
  <si>
    <t>（３）介護職員処遇改善加算（Ⅱ）イ</t>
    <phoneticPr fontId="2"/>
  </si>
  <si>
    <r>
      <t>（</t>
    </r>
    <r>
      <rPr>
        <sz val="10"/>
        <color rgb="FF000000"/>
        <rFont val="ＭＳ Ｐゴシック"/>
        <family val="3"/>
        <charset val="128"/>
      </rPr>
      <t>４</t>
    </r>
    <r>
      <rPr>
        <sz val="10"/>
        <color rgb="FF000000"/>
        <rFont val="ＭＳ Ｐゴシック"/>
        <family val="3"/>
        <charset val="128"/>
        <scheme val="minor"/>
      </rPr>
      <t>）介護職員処遇改善加算（Ⅱ）ロ</t>
    </r>
    <phoneticPr fontId="2"/>
  </si>
  <si>
    <t>（５）介護職員処遇改善加算（Ⅲ）</t>
    <phoneticPr fontId="2"/>
  </si>
  <si>
    <t>（６）介護職員処遇改善加算（Ⅳ）</t>
    <phoneticPr fontId="2"/>
  </si>
  <si>
    <t>/1000　加算</t>
    <rPh sb="6" eb="8">
      <t>カサン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</si>
</sst>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[Red]#,##0"/>
    <numFmt numFmtId="177" formatCode="\¥#,##0;[Red]&quot;¥-&quot;#,##0"/>
    <numFmt numFmtId="178" formatCode="#,##0\ ;\(#,##0\)"/>
  </numFmts>
  <fonts count="7" x14ac:knownFonts="1">
    <font>
      <sz val="11"/>
      <color rgb="FF000000"/>
      <name val="ＭＳ Ｐゴシック"/>
      <family val="2"/>
    </font>
    <font>
      <sz val="11"/>
      <color rgb="FF000000"/>
      <name val="ＭＳ Ｐゴシック"/>
      <family val="2"/>
    </font>
    <font>
      <sz val="6"/>
      <name val="ＭＳ Ｐゴシック"/>
      <family val="3"/>
      <charset val="128"/>
    </font>
    <font>
      <sz val="11"/>
      <color rgb="FF000000"/>
      <name val="ＭＳ Ｐゴシック"/>
      <family val="3"/>
      <charset val="128"/>
      <scheme val="minor"/>
    </font>
    <font>
      <sz val="9"/>
      <color rgb="FF000000"/>
      <name val="ＭＳ Ｐゴシック"/>
      <family val="3"/>
      <charset val="128"/>
      <scheme val="minor"/>
    </font>
    <font>
      <sz val="10"/>
      <color rgb="FF000000"/>
      <name val="ＭＳ Ｐゴシック"/>
      <family val="3"/>
      <charset val="128"/>
      <scheme val="minor"/>
    </font>
    <font>
      <sz val="10"/>
      <color rgb="FF00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>
      <alignment vertical="center"/>
    </xf>
    <xf numFmtId="177" fontId="1" fillId="0" borderId="0" applyBorder="0" applyProtection="0">
      <alignment vertical="center"/>
    </xf>
  </cellStyleXfs>
  <cellXfs count="110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3" xfId="0" applyFont="1" applyBorder="1">
      <alignment vertical="center"/>
    </xf>
    <xf numFmtId="176" fontId="3" fillId="0" borderId="1" xfId="0" applyNumberFormat="1" applyFont="1" applyBorder="1">
      <alignment vertical="center"/>
    </xf>
    <xf numFmtId="0" fontId="3" fillId="0" borderId="1" xfId="0" applyFont="1" applyBorder="1">
      <alignment vertical="center"/>
    </xf>
    <xf numFmtId="176" fontId="4" fillId="0" borderId="2" xfId="0" applyNumberFormat="1" applyFont="1" applyBorder="1">
      <alignment vertical="center"/>
    </xf>
    <xf numFmtId="0" fontId="4" fillId="0" borderId="0" xfId="0" applyFont="1">
      <alignment vertical="center"/>
    </xf>
    <xf numFmtId="0" fontId="4" fillId="0" borderId="4" xfId="0" applyFont="1" applyBorder="1">
      <alignment vertical="center"/>
    </xf>
    <xf numFmtId="0" fontId="3" fillId="0" borderId="0" xfId="0" applyFont="1" applyAlignment="1">
      <alignment horizontal="left" vertical="center"/>
    </xf>
    <xf numFmtId="0" fontId="5" fillId="0" borderId="2" xfId="0" applyFont="1" applyBorder="1" applyAlignment="1">
      <alignment vertical="center" wrapText="1"/>
    </xf>
    <xf numFmtId="0" fontId="5" fillId="0" borderId="3" xfId="0" applyFont="1" applyBorder="1">
      <alignment vertical="center"/>
    </xf>
    <xf numFmtId="3" fontId="5" fillId="0" borderId="3" xfId="0" applyNumberFormat="1" applyFont="1" applyBorder="1">
      <alignment vertical="center"/>
    </xf>
    <xf numFmtId="0" fontId="5" fillId="0" borderId="3" xfId="0" applyFont="1" applyBorder="1" applyAlignment="1">
      <alignment horizontal="left" vertical="center"/>
    </xf>
    <xf numFmtId="0" fontId="5" fillId="0" borderId="3" xfId="0" applyFont="1" applyBorder="1" applyAlignment="1">
      <alignment horizontal="right" vertical="center"/>
    </xf>
    <xf numFmtId="0" fontId="5" fillId="0" borderId="0" xfId="0" applyFont="1" applyBorder="1" applyAlignment="1">
      <alignment horizontal="left" vertical="center"/>
    </xf>
    <xf numFmtId="0" fontId="5" fillId="0" borderId="10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11" xfId="0" applyFont="1" applyBorder="1">
      <alignment vertical="center"/>
    </xf>
    <xf numFmtId="0" fontId="5" fillId="0" borderId="11" xfId="0" applyFont="1" applyBorder="1" applyAlignment="1">
      <alignment horizontal="left" vertical="center"/>
    </xf>
    <xf numFmtId="9" fontId="5" fillId="0" borderId="3" xfId="0" applyNumberFormat="1" applyFont="1" applyBorder="1">
      <alignment vertical="center"/>
    </xf>
    <xf numFmtId="0" fontId="3" fillId="0" borderId="1" xfId="0" applyNumberFormat="1" applyFont="1" applyBorder="1">
      <alignment vertical="center"/>
    </xf>
    <xf numFmtId="0" fontId="5" fillId="0" borderId="2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3" fillId="0" borderId="2" xfId="0" applyFont="1" applyBorder="1">
      <alignment vertical="center"/>
    </xf>
    <xf numFmtId="0" fontId="5" fillId="0" borderId="3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center" wrapText="1"/>
    </xf>
    <xf numFmtId="0" fontId="5" fillId="0" borderId="1" xfId="0" applyFont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176" fontId="4" fillId="0" borderId="0" xfId="0" applyNumberFormat="1" applyFont="1" applyBorder="1">
      <alignment vertical="center"/>
    </xf>
    <xf numFmtId="0" fontId="3" fillId="0" borderId="0" xfId="0" applyFont="1" applyBorder="1" applyAlignment="1">
      <alignment horizontal="center" vertical="center" wrapText="1"/>
    </xf>
    <xf numFmtId="176" fontId="3" fillId="0" borderId="0" xfId="0" applyNumberFormat="1" applyFont="1" applyBorder="1">
      <alignment vertical="center"/>
    </xf>
    <xf numFmtId="0" fontId="3" fillId="0" borderId="0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shrinkToFit="1"/>
    </xf>
    <xf numFmtId="0" fontId="3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top" wrapText="1"/>
    </xf>
    <xf numFmtId="0" fontId="5" fillId="0" borderId="13" xfId="0" applyFont="1" applyBorder="1" applyAlignment="1">
      <alignment horizontal="left" vertical="top" wrapText="1"/>
    </xf>
    <xf numFmtId="0" fontId="5" fillId="0" borderId="14" xfId="0" applyFont="1" applyBorder="1" applyAlignment="1">
      <alignment horizontal="left" vertical="top" wrapText="1"/>
    </xf>
    <xf numFmtId="0" fontId="5" fillId="0" borderId="15" xfId="0" applyFont="1" applyBorder="1" applyAlignment="1">
      <alignment horizontal="left" vertical="top" wrapText="1"/>
    </xf>
    <xf numFmtId="0" fontId="5" fillId="0" borderId="5" xfId="0" applyFont="1" applyBorder="1" applyAlignment="1">
      <alignment horizontal="left" vertical="top" wrapText="1"/>
    </xf>
    <xf numFmtId="0" fontId="5" fillId="0" borderId="6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vertical="center" shrinkToFit="1"/>
    </xf>
    <xf numFmtId="0" fontId="5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shrinkToFit="1"/>
    </xf>
    <xf numFmtId="0" fontId="5" fillId="0" borderId="7" xfId="0" applyFont="1" applyBorder="1" applyAlignment="1">
      <alignment horizontal="right" vertical="center"/>
    </xf>
    <xf numFmtId="0" fontId="5" fillId="0" borderId="2" xfId="0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shrinkToFit="1"/>
    </xf>
    <xf numFmtId="0" fontId="3" fillId="0" borderId="4" xfId="0" applyFont="1" applyBorder="1" applyAlignment="1">
      <alignment horizontal="left" vertical="center" shrinkToFit="1"/>
    </xf>
    <xf numFmtId="0" fontId="5" fillId="0" borderId="10" xfId="0" applyFont="1" applyBorder="1" applyAlignment="1">
      <alignment horizontal="left" vertical="top" wrapText="1"/>
    </xf>
    <xf numFmtId="0" fontId="5" fillId="0" borderId="0" xfId="0" applyFont="1" applyBorder="1" applyAlignment="1">
      <alignment horizontal="left" vertical="top" wrapText="1"/>
    </xf>
    <xf numFmtId="0" fontId="5" fillId="0" borderId="11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left" vertical="top"/>
    </xf>
    <xf numFmtId="0" fontId="3" fillId="0" borderId="8" xfId="0" applyFont="1" applyBorder="1" applyAlignment="1">
      <alignment horizontal="left" vertical="top"/>
    </xf>
    <xf numFmtId="0" fontId="3" fillId="0" borderId="12" xfId="0" applyFont="1" applyBorder="1" applyAlignment="1">
      <alignment horizontal="center" vertical="top"/>
    </xf>
    <xf numFmtId="0" fontId="3" fillId="0" borderId="8" xfId="0" applyFont="1" applyBorder="1" applyAlignment="1">
      <alignment horizontal="center" vertical="top"/>
    </xf>
    <xf numFmtId="0" fontId="3" fillId="0" borderId="9" xfId="0" applyFont="1" applyBorder="1" applyAlignment="1">
      <alignment horizontal="center" vertical="top"/>
    </xf>
    <xf numFmtId="0" fontId="5" fillId="0" borderId="2" xfId="0" applyFont="1" applyBorder="1" applyAlignment="1">
      <alignment horizontal="left" vertical="top"/>
    </xf>
    <xf numFmtId="0" fontId="5" fillId="0" borderId="6" xfId="0" applyFont="1" applyBorder="1" applyAlignment="1">
      <alignment vertical="top"/>
    </xf>
    <xf numFmtId="0" fontId="5" fillId="0" borderId="9" xfId="0" applyFont="1" applyBorder="1" applyAlignment="1">
      <alignment vertical="top"/>
    </xf>
    <xf numFmtId="0" fontId="5" fillId="0" borderId="12" xfId="0" applyFont="1" applyBorder="1" applyAlignment="1">
      <alignment horizontal="center" vertical="top" wrapText="1"/>
    </xf>
    <xf numFmtId="0" fontId="5" fillId="0" borderId="9" xfId="0" applyFont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shrinkToFit="1"/>
    </xf>
    <xf numFmtId="178" fontId="5" fillId="2" borderId="2" xfId="1" applyNumberFormat="1" applyFont="1" applyFill="1" applyBorder="1" applyAlignment="1" applyProtection="1">
      <alignment horizontal="left" vertical="center"/>
    </xf>
    <xf numFmtId="0" fontId="5" fillId="2" borderId="3" xfId="0" applyFont="1" applyFill="1" applyBorder="1">
      <alignment vertical="center"/>
    </xf>
    <xf numFmtId="0" fontId="5" fillId="2" borderId="3" xfId="0" applyFont="1" applyFill="1" applyBorder="1" applyAlignment="1">
      <alignment vertical="center"/>
    </xf>
    <xf numFmtId="0" fontId="5" fillId="2" borderId="3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vertical="top"/>
    </xf>
    <xf numFmtId="0" fontId="5" fillId="2" borderId="12" xfId="0" applyFont="1" applyFill="1" applyBorder="1" applyAlignment="1">
      <alignment horizontal="left" vertical="top" wrapText="1"/>
    </xf>
    <xf numFmtId="0" fontId="5" fillId="2" borderId="9" xfId="0" applyFont="1" applyFill="1" applyBorder="1" applyAlignment="1">
      <alignment horizontal="left" vertical="top" wrapText="1"/>
    </xf>
    <xf numFmtId="0" fontId="5" fillId="2" borderId="8" xfId="0" applyFont="1" applyFill="1" applyBorder="1" applyAlignment="1">
      <alignment vertical="top"/>
    </xf>
    <xf numFmtId="0" fontId="5" fillId="2" borderId="6" xfId="0" applyFont="1" applyFill="1" applyBorder="1" applyAlignment="1">
      <alignment vertical="top"/>
    </xf>
    <xf numFmtId="0" fontId="5" fillId="0" borderId="9" xfId="0" applyFont="1" applyBorder="1" applyAlignment="1">
      <alignment vertical="top" wrapText="1"/>
    </xf>
    <xf numFmtId="0" fontId="3" fillId="3" borderId="1" xfId="0" applyFont="1" applyFill="1" applyBorder="1" applyAlignment="1">
      <alignment horizontal="left" vertical="center" shrinkToFit="1"/>
    </xf>
    <xf numFmtId="0" fontId="5" fillId="3" borderId="12" xfId="0" applyFont="1" applyFill="1" applyBorder="1" applyAlignment="1">
      <alignment horizontal="left" vertical="top" wrapText="1"/>
    </xf>
    <xf numFmtId="0" fontId="5" fillId="3" borderId="9" xfId="0" applyFont="1" applyFill="1" applyBorder="1" applyAlignment="1">
      <alignment horizontal="left" vertical="top" wrapText="1"/>
    </xf>
    <xf numFmtId="178" fontId="5" fillId="3" borderId="2" xfId="1" applyNumberFormat="1" applyFont="1" applyFill="1" applyBorder="1" applyAlignment="1" applyProtection="1">
      <alignment horizontal="left" vertical="center"/>
    </xf>
    <xf numFmtId="0" fontId="5" fillId="3" borderId="3" xfId="0" applyFont="1" applyFill="1" applyBorder="1">
      <alignment vertical="center"/>
    </xf>
    <xf numFmtId="0" fontId="5" fillId="3" borderId="3" xfId="0" applyFont="1" applyFill="1" applyBorder="1" applyAlignment="1">
      <alignment vertical="center"/>
    </xf>
    <xf numFmtId="0" fontId="5" fillId="3" borderId="3" xfId="0" applyFont="1" applyFill="1" applyBorder="1" applyAlignment="1">
      <alignment horizontal="left" vertical="center"/>
    </xf>
  </cellXfs>
  <cellStyles count="2">
    <cellStyle name="説明文" xfId="1" builtinId="53" customBuiltin="1"/>
    <cellStyle name="標準" xfId="0" builtinId="0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T86"/>
  <sheetViews>
    <sheetView tabSelected="1" topLeftCell="A34" zoomScale="75" zoomScaleNormal="75" zoomScalePageLayoutView="60" workbookViewId="0">
      <selection activeCell="D54" sqref="D54:G54"/>
    </sheetView>
  </sheetViews>
  <sheetFormatPr defaultRowHeight="13.5" x14ac:dyDescent="0.15"/>
  <cols>
    <col min="1" max="1" width="3.375" style="1"/>
    <col min="2" max="7" width="9.75" style="1"/>
    <col min="8" max="16" width="11.625" style="7" customWidth="1"/>
    <col min="17" max="17" width="4.875" style="7"/>
    <col min="18" max="18" width="10.875" style="9" customWidth="1"/>
    <col min="19" max="20" width="9.125" style="1"/>
    <col min="21" max="1024" width="8.625" style="1"/>
    <col min="1025" max="16384" width="9" style="1"/>
  </cols>
  <sheetData>
    <row r="1" spans="2:20" ht="20.100000000000001" customHeight="1" x14ac:dyDescent="0.15">
      <c r="B1" s="55" t="s">
        <v>0</v>
      </c>
      <c r="C1" s="55"/>
      <c r="D1" s="55"/>
      <c r="E1" s="55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2:20" x14ac:dyDescent="0.15"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 spans="2:20" ht="20.100000000000001" customHeight="1" x14ac:dyDescent="0.15">
      <c r="B3" s="41" t="s">
        <v>1</v>
      </c>
      <c r="C3" s="41"/>
      <c r="D3" s="42" t="s">
        <v>2</v>
      </c>
      <c r="E3" s="42"/>
      <c r="F3" s="42"/>
      <c r="G3" s="42"/>
      <c r="H3" s="42" t="s">
        <v>3</v>
      </c>
      <c r="I3" s="42"/>
      <c r="J3" s="42"/>
      <c r="K3" s="42"/>
      <c r="L3" s="42"/>
      <c r="M3" s="42"/>
      <c r="N3" s="42"/>
      <c r="O3" s="42"/>
      <c r="P3" s="42"/>
      <c r="Q3" s="42"/>
      <c r="R3" s="42"/>
      <c r="S3" s="64" t="s">
        <v>4</v>
      </c>
      <c r="T3" s="64" t="s">
        <v>5</v>
      </c>
    </row>
    <row r="4" spans="2:20" ht="20.100000000000001" customHeight="1" x14ac:dyDescent="0.15">
      <c r="B4" s="2" t="s">
        <v>6</v>
      </c>
      <c r="C4" s="2" t="s">
        <v>7</v>
      </c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64"/>
      <c r="T4" s="64"/>
    </row>
    <row r="5" spans="2:20" ht="20.100000000000001" customHeight="1" x14ac:dyDescent="0.15">
      <c r="B5" s="2" t="s">
        <v>8</v>
      </c>
      <c r="C5" s="2">
        <v>1111</v>
      </c>
      <c r="D5" s="44" t="s">
        <v>47</v>
      </c>
      <c r="E5" s="44"/>
      <c r="F5" s="44"/>
      <c r="G5" s="44"/>
      <c r="H5" s="49" t="s">
        <v>52</v>
      </c>
      <c r="I5" s="50"/>
      <c r="J5" s="70" t="s">
        <v>84</v>
      </c>
      <c r="K5" s="71"/>
      <c r="L5" s="71"/>
      <c r="M5" s="72"/>
      <c r="N5" s="10"/>
      <c r="O5" s="11"/>
      <c r="P5" s="11"/>
      <c r="Q5" s="12"/>
      <c r="R5" s="13"/>
      <c r="S5" s="4">
        <v>1798</v>
      </c>
      <c r="T5" s="2" t="s">
        <v>55</v>
      </c>
    </row>
    <row r="6" spans="2:20" ht="20.100000000000001" customHeight="1" x14ac:dyDescent="0.15">
      <c r="B6" s="2" t="s">
        <v>8</v>
      </c>
      <c r="C6" s="2">
        <v>1112</v>
      </c>
      <c r="D6" s="44" t="s">
        <v>48</v>
      </c>
      <c r="E6" s="44"/>
      <c r="F6" s="44"/>
      <c r="G6" s="44"/>
      <c r="H6" s="51"/>
      <c r="I6" s="52"/>
      <c r="J6" s="73" t="s">
        <v>56</v>
      </c>
      <c r="K6" s="74"/>
      <c r="L6" s="74"/>
      <c r="M6" s="75"/>
      <c r="N6" s="10" t="s">
        <v>67</v>
      </c>
      <c r="O6" s="14" t="s">
        <v>68</v>
      </c>
      <c r="P6" s="11" t="s">
        <v>69</v>
      </c>
      <c r="Q6" s="11">
        <v>59</v>
      </c>
      <c r="R6" s="13" t="s">
        <v>10</v>
      </c>
      <c r="S6" s="4">
        <v>59</v>
      </c>
      <c r="T6" s="2" t="s">
        <v>57</v>
      </c>
    </row>
    <row r="7" spans="2:20" ht="20.100000000000001" customHeight="1" x14ac:dyDescent="0.15">
      <c r="B7" s="2" t="s">
        <v>8</v>
      </c>
      <c r="C7" s="2">
        <v>1121</v>
      </c>
      <c r="D7" s="44" t="s">
        <v>11</v>
      </c>
      <c r="E7" s="44"/>
      <c r="F7" s="44"/>
      <c r="G7" s="44"/>
      <c r="H7" s="51"/>
      <c r="I7" s="52"/>
      <c r="J7" s="70" t="s">
        <v>85</v>
      </c>
      <c r="K7" s="71"/>
      <c r="L7" s="71"/>
      <c r="M7" s="72"/>
      <c r="N7" s="10"/>
      <c r="O7" s="11"/>
      <c r="P7" s="11"/>
      <c r="Q7" s="12"/>
      <c r="R7" s="13"/>
      <c r="S7" s="4">
        <v>3621</v>
      </c>
      <c r="T7" s="2" t="s">
        <v>55</v>
      </c>
    </row>
    <row r="8" spans="2:20" ht="20.100000000000001" customHeight="1" x14ac:dyDescent="0.15">
      <c r="B8" s="2" t="s">
        <v>8</v>
      </c>
      <c r="C8" s="2">
        <v>1122</v>
      </c>
      <c r="D8" s="44" t="s">
        <v>49</v>
      </c>
      <c r="E8" s="44"/>
      <c r="F8" s="44"/>
      <c r="G8" s="44"/>
      <c r="H8" s="53"/>
      <c r="I8" s="54"/>
      <c r="J8" s="73" t="s">
        <v>54</v>
      </c>
      <c r="K8" s="74"/>
      <c r="L8" s="74"/>
      <c r="M8" s="75"/>
      <c r="N8" s="10" t="s">
        <v>67</v>
      </c>
      <c r="O8" s="14" t="s">
        <v>68</v>
      </c>
      <c r="P8" s="11" t="s">
        <v>69</v>
      </c>
      <c r="Q8" s="11">
        <v>119</v>
      </c>
      <c r="R8" s="13" t="s">
        <v>10</v>
      </c>
      <c r="S8" s="4">
        <v>119</v>
      </c>
      <c r="T8" s="2" t="s">
        <v>57</v>
      </c>
    </row>
    <row r="9" spans="2:20" ht="20.100000000000001" customHeight="1" x14ac:dyDescent="0.15">
      <c r="B9" s="2" t="s">
        <v>8</v>
      </c>
      <c r="C9" s="2">
        <v>1113</v>
      </c>
      <c r="D9" s="44" t="s">
        <v>50</v>
      </c>
      <c r="E9" s="44"/>
      <c r="F9" s="44"/>
      <c r="G9" s="44"/>
      <c r="H9" s="49" t="s">
        <v>53</v>
      </c>
      <c r="I9" s="50"/>
      <c r="J9" s="57" t="s">
        <v>9</v>
      </c>
      <c r="K9" s="57"/>
      <c r="L9" s="65" t="s">
        <v>13</v>
      </c>
      <c r="M9" s="65"/>
      <c r="N9" s="66"/>
      <c r="O9" s="11"/>
      <c r="P9" s="11"/>
      <c r="Q9" s="11">
        <v>436</v>
      </c>
      <c r="R9" s="13" t="s">
        <v>10</v>
      </c>
      <c r="S9" s="4">
        <v>436</v>
      </c>
      <c r="T9" s="42" t="s">
        <v>58</v>
      </c>
    </row>
    <row r="10" spans="2:20" ht="20.100000000000001" customHeight="1" x14ac:dyDescent="0.15">
      <c r="B10" s="2" t="s">
        <v>8</v>
      </c>
      <c r="C10" s="2">
        <v>1123</v>
      </c>
      <c r="D10" s="44" t="s">
        <v>51</v>
      </c>
      <c r="E10" s="44"/>
      <c r="F10" s="44"/>
      <c r="G10" s="44"/>
      <c r="H10" s="53"/>
      <c r="I10" s="54"/>
      <c r="J10" s="67" t="s">
        <v>12</v>
      </c>
      <c r="K10" s="67"/>
      <c r="L10" s="68" t="s">
        <v>70</v>
      </c>
      <c r="M10" s="68"/>
      <c r="N10" s="69"/>
      <c r="O10" s="11"/>
      <c r="P10" s="11"/>
      <c r="Q10" s="11">
        <v>447</v>
      </c>
      <c r="R10" s="13" t="s">
        <v>10</v>
      </c>
      <c r="S10" s="4">
        <v>447</v>
      </c>
      <c r="T10" s="42"/>
    </row>
    <row r="11" spans="2:20" ht="20.100000000000001" customHeight="1" x14ac:dyDescent="0.15">
      <c r="B11" s="2" t="s">
        <v>8</v>
      </c>
      <c r="C11" s="2" t="s">
        <v>71</v>
      </c>
      <c r="D11" s="61" t="s">
        <v>77</v>
      </c>
      <c r="E11" s="76"/>
      <c r="F11" s="76"/>
      <c r="G11" s="77"/>
      <c r="H11" s="49" t="s">
        <v>89</v>
      </c>
      <c r="I11" s="50"/>
      <c r="J11" s="49" t="s">
        <v>83</v>
      </c>
      <c r="K11" s="78"/>
      <c r="L11" s="24" t="s">
        <v>84</v>
      </c>
      <c r="M11" s="25"/>
      <c r="N11" s="13"/>
      <c r="O11" s="11"/>
      <c r="P11" s="16"/>
      <c r="Q11" s="11">
        <v>18</v>
      </c>
      <c r="R11" s="13" t="s">
        <v>20</v>
      </c>
      <c r="S11" s="21">
        <v>-18</v>
      </c>
      <c r="T11" s="2" t="s">
        <v>55</v>
      </c>
    </row>
    <row r="12" spans="2:20" ht="20.100000000000001" customHeight="1" x14ac:dyDescent="0.15">
      <c r="B12" s="2" t="s">
        <v>8</v>
      </c>
      <c r="C12" s="2" t="s">
        <v>72</v>
      </c>
      <c r="D12" s="61" t="s">
        <v>78</v>
      </c>
      <c r="E12" s="76"/>
      <c r="F12" s="76"/>
      <c r="G12" s="77"/>
      <c r="H12" s="51"/>
      <c r="I12" s="52"/>
      <c r="J12" s="51"/>
      <c r="K12" s="79"/>
      <c r="L12" s="23"/>
      <c r="M12" s="26"/>
      <c r="N12" s="10" t="s">
        <v>67</v>
      </c>
      <c r="O12" s="14" t="s">
        <v>68</v>
      </c>
      <c r="P12" s="11" t="s">
        <v>69</v>
      </c>
      <c r="Q12" s="11">
        <v>1</v>
      </c>
      <c r="R12" s="13" t="s">
        <v>20</v>
      </c>
      <c r="S12" s="21">
        <v>-1</v>
      </c>
      <c r="T12" s="2" t="s">
        <v>57</v>
      </c>
    </row>
    <row r="13" spans="2:20" ht="20.100000000000001" customHeight="1" x14ac:dyDescent="0.15">
      <c r="B13" s="2" t="s">
        <v>8</v>
      </c>
      <c r="C13" s="2" t="s">
        <v>73</v>
      </c>
      <c r="D13" s="61" t="s">
        <v>79</v>
      </c>
      <c r="E13" s="76"/>
      <c r="F13" s="76"/>
      <c r="G13" s="77"/>
      <c r="H13" s="51"/>
      <c r="I13" s="52"/>
      <c r="J13" s="51"/>
      <c r="K13" s="79"/>
      <c r="L13" s="24" t="s">
        <v>85</v>
      </c>
      <c r="M13" s="25"/>
      <c r="N13" s="13"/>
      <c r="O13" s="11"/>
      <c r="P13" s="16"/>
      <c r="Q13" s="11">
        <v>36</v>
      </c>
      <c r="R13" s="13" t="s">
        <v>20</v>
      </c>
      <c r="S13" s="21">
        <v>-36</v>
      </c>
      <c r="T13" s="2" t="s">
        <v>55</v>
      </c>
    </row>
    <row r="14" spans="2:20" ht="20.100000000000001" customHeight="1" x14ac:dyDescent="0.15">
      <c r="B14" s="2" t="s">
        <v>8</v>
      </c>
      <c r="C14" s="2" t="s">
        <v>74</v>
      </c>
      <c r="D14" s="61" t="s">
        <v>80</v>
      </c>
      <c r="E14" s="76"/>
      <c r="F14" s="76"/>
      <c r="G14" s="77"/>
      <c r="H14" s="51"/>
      <c r="I14" s="52"/>
      <c r="J14" s="53"/>
      <c r="K14" s="80"/>
      <c r="L14" s="23"/>
      <c r="M14" s="26"/>
      <c r="N14" s="10" t="s">
        <v>67</v>
      </c>
      <c r="O14" s="14" t="s">
        <v>68</v>
      </c>
      <c r="P14" s="11" t="s">
        <v>69</v>
      </c>
      <c r="Q14" s="11">
        <v>1</v>
      </c>
      <c r="R14" s="13" t="s">
        <v>20</v>
      </c>
      <c r="S14" s="21">
        <v>-1</v>
      </c>
      <c r="T14" s="2" t="s">
        <v>57</v>
      </c>
    </row>
    <row r="15" spans="2:20" ht="20.100000000000001" customHeight="1" x14ac:dyDescent="0.15">
      <c r="B15" s="2" t="s">
        <v>8</v>
      </c>
      <c r="C15" s="2" t="s">
        <v>75</v>
      </c>
      <c r="D15" s="61" t="s">
        <v>81</v>
      </c>
      <c r="E15" s="76"/>
      <c r="F15" s="76"/>
      <c r="G15" s="77"/>
      <c r="H15" s="51"/>
      <c r="I15" s="52"/>
      <c r="J15" s="49" t="s">
        <v>86</v>
      </c>
      <c r="K15" s="78"/>
      <c r="L15" s="22" t="s">
        <v>84</v>
      </c>
      <c r="M15" s="13"/>
      <c r="N15" s="13"/>
      <c r="O15" s="11"/>
      <c r="P15" s="11"/>
      <c r="Q15" s="11">
        <v>4</v>
      </c>
      <c r="R15" s="13" t="s">
        <v>20</v>
      </c>
      <c r="S15" s="21">
        <v>-4</v>
      </c>
      <c r="T15" s="81" t="s">
        <v>58</v>
      </c>
    </row>
    <row r="16" spans="2:20" ht="20.100000000000001" customHeight="1" x14ac:dyDescent="0.15">
      <c r="B16" s="2" t="s">
        <v>8</v>
      </c>
      <c r="C16" s="2" t="s">
        <v>76</v>
      </c>
      <c r="D16" s="61" t="s">
        <v>82</v>
      </c>
      <c r="E16" s="76"/>
      <c r="F16" s="76"/>
      <c r="G16" s="77"/>
      <c r="H16" s="53"/>
      <c r="I16" s="54"/>
      <c r="J16" s="53"/>
      <c r="K16" s="80"/>
      <c r="L16" s="23" t="s">
        <v>85</v>
      </c>
      <c r="M16" s="15"/>
      <c r="N16" s="15"/>
      <c r="O16" s="17"/>
      <c r="P16" s="17"/>
      <c r="Q16" s="11">
        <v>4</v>
      </c>
      <c r="R16" s="13" t="s">
        <v>20</v>
      </c>
      <c r="S16" s="21">
        <v>-4</v>
      </c>
      <c r="T16" s="82"/>
    </row>
    <row r="17" spans="2:20" ht="20.100000000000001" customHeight="1" x14ac:dyDescent="0.15">
      <c r="B17" s="2" t="s">
        <v>8</v>
      </c>
      <c r="C17" s="2" t="s">
        <v>94</v>
      </c>
      <c r="D17" s="61" t="s">
        <v>87</v>
      </c>
      <c r="E17" s="76"/>
      <c r="F17" s="76"/>
      <c r="G17" s="77"/>
      <c r="H17" s="49" t="s">
        <v>133</v>
      </c>
      <c r="I17" s="50"/>
      <c r="J17" s="49" t="s">
        <v>83</v>
      </c>
      <c r="K17" s="78"/>
      <c r="L17" s="24" t="s">
        <v>84</v>
      </c>
      <c r="M17" s="25"/>
      <c r="N17" s="13"/>
      <c r="O17" s="11"/>
      <c r="P17" s="16"/>
      <c r="Q17" s="11">
        <v>18</v>
      </c>
      <c r="R17" s="13" t="s">
        <v>20</v>
      </c>
      <c r="S17" s="21">
        <v>-18</v>
      </c>
      <c r="T17" s="2" t="s">
        <v>55</v>
      </c>
    </row>
    <row r="18" spans="2:20" ht="20.100000000000001" customHeight="1" x14ac:dyDescent="0.15">
      <c r="B18" s="2" t="s">
        <v>8</v>
      </c>
      <c r="C18" s="2" t="s">
        <v>95</v>
      </c>
      <c r="D18" s="61" t="s">
        <v>88</v>
      </c>
      <c r="E18" s="76"/>
      <c r="F18" s="76"/>
      <c r="G18" s="77"/>
      <c r="H18" s="51"/>
      <c r="I18" s="52"/>
      <c r="J18" s="51"/>
      <c r="K18" s="79"/>
      <c r="L18" s="23"/>
      <c r="M18" s="26"/>
      <c r="N18" s="10" t="s">
        <v>67</v>
      </c>
      <c r="O18" s="14" t="s">
        <v>68</v>
      </c>
      <c r="P18" s="11" t="s">
        <v>69</v>
      </c>
      <c r="Q18" s="11">
        <v>1</v>
      </c>
      <c r="R18" s="13" t="s">
        <v>20</v>
      </c>
      <c r="S18" s="21">
        <v>-1</v>
      </c>
      <c r="T18" s="2" t="s">
        <v>57</v>
      </c>
    </row>
    <row r="19" spans="2:20" ht="20.100000000000001" customHeight="1" x14ac:dyDescent="0.15">
      <c r="B19" s="2" t="s">
        <v>8</v>
      </c>
      <c r="C19" s="2" t="s">
        <v>96</v>
      </c>
      <c r="D19" s="61" t="s">
        <v>90</v>
      </c>
      <c r="E19" s="76"/>
      <c r="F19" s="76"/>
      <c r="G19" s="77"/>
      <c r="H19" s="51"/>
      <c r="I19" s="52"/>
      <c r="J19" s="51"/>
      <c r="K19" s="79"/>
      <c r="L19" s="24" t="s">
        <v>85</v>
      </c>
      <c r="M19" s="25"/>
      <c r="N19" s="13"/>
      <c r="O19" s="11"/>
      <c r="P19" s="16"/>
      <c r="Q19" s="11">
        <v>36</v>
      </c>
      <c r="R19" s="13" t="s">
        <v>20</v>
      </c>
      <c r="S19" s="21">
        <v>-36</v>
      </c>
      <c r="T19" s="2" t="s">
        <v>55</v>
      </c>
    </row>
    <row r="20" spans="2:20" ht="20.100000000000001" customHeight="1" x14ac:dyDescent="0.15">
      <c r="B20" s="2" t="s">
        <v>8</v>
      </c>
      <c r="C20" s="2" t="s">
        <v>97</v>
      </c>
      <c r="D20" s="61" t="s">
        <v>91</v>
      </c>
      <c r="E20" s="76"/>
      <c r="F20" s="76"/>
      <c r="G20" s="77"/>
      <c r="H20" s="51"/>
      <c r="I20" s="52"/>
      <c r="J20" s="53"/>
      <c r="K20" s="80"/>
      <c r="L20" s="23"/>
      <c r="M20" s="26"/>
      <c r="N20" s="10" t="s">
        <v>67</v>
      </c>
      <c r="O20" s="14" t="s">
        <v>68</v>
      </c>
      <c r="P20" s="11" t="s">
        <v>69</v>
      </c>
      <c r="Q20" s="11">
        <v>1</v>
      </c>
      <c r="R20" s="13" t="s">
        <v>20</v>
      </c>
      <c r="S20" s="21">
        <v>-1</v>
      </c>
      <c r="T20" s="2" t="s">
        <v>57</v>
      </c>
    </row>
    <row r="21" spans="2:20" ht="20.100000000000001" customHeight="1" x14ac:dyDescent="0.15">
      <c r="B21" s="2" t="s">
        <v>8</v>
      </c>
      <c r="C21" s="2" t="s">
        <v>98</v>
      </c>
      <c r="D21" s="61" t="s">
        <v>92</v>
      </c>
      <c r="E21" s="76"/>
      <c r="F21" s="76"/>
      <c r="G21" s="77"/>
      <c r="H21" s="51"/>
      <c r="I21" s="52"/>
      <c r="J21" s="49" t="s">
        <v>86</v>
      </c>
      <c r="K21" s="78"/>
      <c r="L21" s="22" t="s">
        <v>84</v>
      </c>
      <c r="M21" s="13"/>
      <c r="N21" s="13"/>
      <c r="O21" s="11"/>
      <c r="P21" s="11"/>
      <c r="Q21" s="11">
        <v>4</v>
      </c>
      <c r="R21" s="13" t="s">
        <v>20</v>
      </c>
      <c r="S21" s="21">
        <v>-4</v>
      </c>
      <c r="T21" s="81" t="s">
        <v>58</v>
      </c>
    </row>
    <row r="22" spans="2:20" ht="20.100000000000001" customHeight="1" x14ac:dyDescent="0.15">
      <c r="B22" s="2" t="s">
        <v>8</v>
      </c>
      <c r="C22" s="2" t="s">
        <v>99</v>
      </c>
      <c r="D22" s="61" t="s">
        <v>93</v>
      </c>
      <c r="E22" s="76"/>
      <c r="F22" s="76"/>
      <c r="G22" s="77"/>
      <c r="H22" s="53"/>
      <c r="I22" s="54"/>
      <c r="J22" s="53"/>
      <c r="K22" s="80"/>
      <c r="L22" s="23" t="s">
        <v>85</v>
      </c>
      <c r="M22" s="15"/>
      <c r="N22" s="15"/>
      <c r="O22" s="17"/>
      <c r="P22" s="17"/>
      <c r="Q22" s="11">
        <v>4</v>
      </c>
      <c r="R22" s="13" t="s">
        <v>20</v>
      </c>
      <c r="S22" s="21">
        <v>-4</v>
      </c>
      <c r="T22" s="82"/>
    </row>
    <row r="23" spans="2:20" ht="20.100000000000001" customHeight="1" x14ac:dyDescent="0.15">
      <c r="B23" s="2" t="s">
        <v>8</v>
      </c>
      <c r="C23" s="2">
        <v>8110</v>
      </c>
      <c r="D23" s="44" t="s">
        <v>14</v>
      </c>
      <c r="E23" s="44"/>
      <c r="F23" s="44"/>
      <c r="G23" s="44"/>
      <c r="H23" s="59" t="s">
        <v>100</v>
      </c>
      <c r="I23" s="59"/>
      <c r="J23" s="59"/>
      <c r="K23" s="59"/>
      <c r="L23" s="62" t="s">
        <v>15</v>
      </c>
      <c r="M23" s="62"/>
      <c r="N23" s="62"/>
      <c r="O23" s="62"/>
      <c r="P23" s="62"/>
      <c r="Q23" s="20">
        <v>0.05</v>
      </c>
      <c r="R23" s="14" t="s">
        <v>16</v>
      </c>
      <c r="S23" s="5"/>
      <c r="T23" s="2" t="s">
        <v>55</v>
      </c>
    </row>
    <row r="24" spans="2:20" ht="20.100000000000001" customHeight="1" x14ac:dyDescent="0.15">
      <c r="B24" s="2" t="s">
        <v>8</v>
      </c>
      <c r="C24" s="2">
        <v>8111</v>
      </c>
      <c r="D24" s="44" t="s">
        <v>17</v>
      </c>
      <c r="E24" s="44"/>
      <c r="F24" s="44"/>
      <c r="G24" s="44"/>
      <c r="H24" s="59"/>
      <c r="I24" s="59"/>
      <c r="J24" s="59"/>
      <c r="K24" s="59"/>
      <c r="L24" s="63" t="s">
        <v>15</v>
      </c>
      <c r="M24" s="63"/>
      <c r="N24" s="63"/>
      <c r="O24" s="63"/>
      <c r="P24" s="63"/>
      <c r="Q24" s="20">
        <v>0.05</v>
      </c>
      <c r="R24" s="14" t="s">
        <v>16</v>
      </c>
      <c r="S24" s="5"/>
      <c r="T24" s="2" t="s">
        <v>57</v>
      </c>
    </row>
    <row r="25" spans="2:20" ht="20.100000000000001" customHeight="1" x14ac:dyDescent="0.15">
      <c r="B25" s="2" t="s">
        <v>8</v>
      </c>
      <c r="C25" s="2">
        <v>8112</v>
      </c>
      <c r="D25" s="44" t="s">
        <v>18</v>
      </c>
      <c r="E25" s="44"/>
      <c r="F25" s="44"/>
      <c r="G25" s="44"/>
      <c r="H25" s="59"/>
      <c r="I25" s="59"/>
      <c r="J25" s="59"/>
      <c r="K25" s="59"/>
      <c r="L25" s="63" t="s">
        <v>15</v>
      </c>
      <c r="M25" s="63"/>
      <c r="N25" s="63"/>
      <c r="O25" s="63"/>
      <c r="P25" s="63"/>
      <c r="Q25" s="20">
        <v>0.05</v>
      </c>
      <c r="R25" s="14" t="s">
        <v>16</v>
      </c>
      <c r="S25" s="5"/>
      <c r="T25" s="2" t="s">
        <v>58</v>
      </c>
    </row>
    <row r="26" spans="2:20" ht="20.100000000000001" customHeight="1" x14ac:dyDescent="0.15">
      <c r="B26" s="2" t="s">
        <v>8</v>
      </c>
      <c r="C26" s="2">
        <v>6105</v>
      </c>
      <c r="D26" s="61" t="s">
        <v>19</v>
      </c>
      <c r="E26" s="61"/>
      <c r="F26" s="61"/>
      <c r="G26" s="61"/>
      <c r="H26" s="49" t="s">
        <v>104</v>
      </c>
      <c r="I26" s="50"/>
      <c r="J26" s="49" t="s">
        <v>102</v>
      </c>
      <c r="K26" s="50"/>
      <c r="L26" s="57" t="s">
        <v>9</v>
      </c>
      <c r="M26" s="57"/>
      <c r="N26" s="57"/>
      <c r="O26" s="57"/>
      <c r="P26" s="57"/>
      <c r="Q26" s="11">
        <v>376</v>
      </c>
      <c r="R26" s="13" t="s">
        <v>20</v>
      </c>
      <c r="S26" s="5">
        <v>-376</v>
      </c>
      <c r="T26" s="83" t="s">
        <v>109</v>
      </c>
    </row>
    <row r="27" spans="2:20" ht="20.100000000000001" customHeight="1" x14ac:dyDescent="0.15">
      <c r="B27" s="2" t="s">
        <v>8</v>
      </c>
      <c r="C27" s="2">
        <v>6106</v>
      </c>
      <c r="D27" s="61" t="s">
        <v>21</v>
      </c>
      <c r="E27" s="61"/>
      <c r="F27" s="61"/>
      <c r="G27" s="61"/>
      <c r="H27" s="51"/>
      <c r="I27" s="52"/>
      <c r="J27" s="53"/>
      <c r="K27" s="54"/>
      <c r="L27" s="57" t="s">
        <v>12</v>
      </c>
      <c r="M27" s="57"/>
      <c r="N27" s="57"/>
      <c r="O27" s="57"/>
      <c r="P27" s="57"/>
      <c r="Q27" s="11">
        <v>752</v>
      </c>
      <c r="R27" s="13" t="s">
        <v>20</v>
      </c>
      <c r="S27" s="5">
        <v>-752</v>
      </c>
      <c r="T27" s="84"/>
    </row>
    <row r="28" spans="2:20" ht="20.100000000000001" customHeight="1" x14ac:dyDescent="0.15">
      <c r="B28" s="2" t="s">
        <v>8</v>
      </c>
      <c r="C28" s="2">
        <v>6207</v>
      </c>
      <c r="D28" s="61" t="s">
        <v>101</v>
      </c>
      <c r="E28" s="61"/>
      <c r="F28" s="61"/>
      <c r="G28" s="61"/>
      <c r="H28" s="53"/>
      <c r="I28" s="54"/>
      <c r="J28" s="27" t="s">
        <v>103</v>
      </c>
      <c r="K28" s="28"/>
      <c r="L28" s="29"/>
      <c r="M28" s="29"/>
      <c r="N28" s="28"/>
      <c r="O28" s="29"/>
      <c r="P28" s="29"/>
      <c r="Q28" s="11">
        <v>94</v>
      </c>
      <c r="R28" s="13" t="s">
        <v>20</v>
      </c>
      <c r="S28" s="21">
        <v>-94</v>
      </c>
      <c r="T28" s="2" t="s">
        <v>58</v>
      </c>
    </row>
    <row r="29" spans="2:20" ht="20.100000000000001" customHeight="1" x14ac:dyDescent="0.15">
      <c r="B29" s="2" t="s">
        <v>8</v>
      </c>
      <c r="C29" s="2">
        <v>5612</v>
      </c>
      <c r="D29" s="61" t="s">
        <v>105</v>
      </c>
      <c r="E29" s="61"/>
      <c r="F29" s="61"/>
      <c r="G29" s="61"/>
      <c r="H29" s="57" t="s">
        <v>106</v>
      </c>
      <c r="I29" s="60"/>
      <c r="J29" s="60"/>
      <c r="K29" s="60"/>
      <c r="L29" s="29"/>
      <c r="M29" s="29"/>
      <c r="N29" s="28"/>
      <c r="O29" s="29"/>
      <c r="P29" s="29"/>
      <c r="Q29" s="11">
        <v>47</v>
      </c>
      <c r="R29" s="13" t="s">
        <v>20</v>
      </c>
      <c r="S29" s="21">
        <v>-47</v>
      </c>
      <c r="T29" s="30" t="s">
        <v>107</v>
      </c>
    </row>
    <row r="30" spans="2:20" ht="20.100000000000001" customHeight="1" x14ac:dyDescent="0.15">
      <c r="B30" s="2" t="s">
        <v>8</v>
      </c>
      <c r="C30" s="31">
        <v>5010</v>
      </c>
      <c r="D30" s="44" t="s">
        <v>22</v>
      </c>
      <c r="E30" s="44"/>
      <c r="F30" s="44"/>
      <c r="G30" s="44"/>
      <c r="H30" s="58" t="s">
        <v>108</v>
      </c>
      <c r="I30" s="58"/>
      <c r="J30" s="58"/>
      <c r="K30" s="58"/>
      <c r="L30" s="58"/>
      <c r="M30" s="58"/>
      <c r="N30" s="58"/>
      <c r="O30" s="58"/>
      <c r="P30" s="58"/>
      <c r="Q30" s="11">
        <v>100</v>
      </c>
      <c r="R30" s="13" t="s">
        <v>23</v>
      </c>
      <c r="S30" s="4">
        <f t="shared" ref="S30:S47" si="0">Q30</f>
        <v>100</v>
      </c>
      <c r="T30" s="83" t="s">
        <v>109</v>
      </c>
    </row>
    <row r="31" spans="2:20" ht="20.100000000000001" customHeight="1" x14ac:dyDescent="0.15">
      <c r="B31" s="2" t="s">
        <v>8</v>
      </c>
      <c r="C31" s="31">
        <v>6109</v>
      </c>
      <c r="D31" s="44" t="s">
        <v>24</v>
      </c>
      <c r="E31" s="44"/>
      <c r="F31" s="44"/>
      <c r="G31" s="44"/>
      <c r="H31" s="58" t="s">
        <v>110</v>
      </c>
      <c r="I31" s="58"/>
      <c r="J31" s="58"/>
      <c r="K31" s="58"/>
      <c r="L31" s="58"/>
      <c r="M31" s="58"/>
      <c r="N31" s="58"/>
      <c r="O31" s="58"/>
      <c r="P31" s="58"/>
      <c r="Q31" s="11">
        <v>240</v>
      </c>
      <c r="R31" s="13" t="s">
        <v>23</v>
      </c>
      <c r="S31" s="5">
        <f t="shared" si="0"/>
        <v>240</v>
      </c>
      <c r="T31" s="85"/>
    </row>
    <row r="32" spans="2:20" ht="20.100000000000001" customHeight="1" x14ac:dyDescent="0.15">
      <c r="B32" s="2" t="s">
        <v>8</v>
      </c>
      <c r="C32" s="31">
        <v>6116</v>
      </c>
      <c r="D32" s="44" t="s">
        <v>25</v>
      </c>
      <c r="E32" s="44"/>
      <c r="F32" s="44"/>
      <c r="G32" s="44"/>
      <c r="H32" s="58" t="s">
        <v>26</v>
      </c>
      <c r="I32" s="58"/>
      <c r="J32" s="58"/>
      <c r="K32" s="58"/>
      <c r="L32" s="58"/>
      <c r="M32" s="58"/>
      <c r="N32" s="58"/>
      <c r="O32" s="58"/>
      <c r="P32" s="58"/>
      <c r="Q32" s="11">
        <v>50</v>
      </c>
      <c r="R32" s="13" t="s">
        <v>23</v>
      </c>
      <c r="S32" s="5">
        <f t="shared" si="0"/>
        <v>50</v>
      </c>
      <c r="T32" s="85"/>
    </row>
    <row r="33" spans="2:20" ht="20.100000000000001" customHeight="1" x14ac:dyDescent="0.15">
      <c r="B33" s="2" t="s">
        <v>8</v>
      </c>
      <c r="C33" s="31">
        <v>5003</v>
      </c>
      <c r="D33" s="44" t="s">
        <v>27</v>
      </c>
      <c r="E33" s="44"/>
      <c r="F33" s="44"/>
      <c r="G33" s="44"/>
      <c r="H33" s="58" t="s">
        <v>28</v>
      </c>
      <c r="I33" s="58"/>
      <c r="J33" s="58"/>
      <c r="K33" s="58"/>
      <c r="L33" s="58"/>
      <c r="M33" s="58"/>
      <c r="N33" s="58"/>
      <c r="O33" s="58"/>
      <c r="P33" s="58"/>
      <c r="Q33" s="11">
        <v>200</v>
      </c>
      <c r="R33" s="13" t="s">
        <v>23</v>
      </c>
      <c r="S33" s="4">
        <f t="shared" si="0"/>
        <v>200</v>
      </c>
      <c r="T33" s="85"/>
    </row>
    <row r="34" spans="2:20" ht="20.100000000000001" customHeight="1" x14ac:dyDescent="0.15">
      <c r="B34" s="2" t="s">
        <v>8</v>
      </c>
      <c r="C34" s="31">
        <v>5004</v>
      </c>
      <c r="D34" s="44" t="s">
        <v>29</v>
      </c>
      <c r="E34" s="44"/>
      <c r="F34" s="44"/>
      <c r="G34" s="44"/>
      <c r="H34" s="86" t="s">
        <v>30</v>
      </c>
      <c r="I34" s="86"/>
      <c r="J34" s="58" t="s">
        <v>59</v>
      </c>
      <c r="K34" s="58"/>
      <c r="L34" s="58"/>
      <c r="M34" s="58"/>
      <c r="N34" s="58"/>
      <c r="O34" s="58"/>
      <c r="P34" s="58"/>
      <c r="Q34" s="11">
        <v>150</v>
      </c>
      <c r="R34" s="13" t="s">
        <v>23</v>
      </c>
      <c r="S34" s="4">
        <f t="shared" si="0"/>
        <v>150</v>
      </c>
      <c r="T34" s="85"/>
    </row>
    <row r="35" spans="2:20" ht="20.100000000000001" customHeight="1" x14ac:dyDescent="0.15">
      <c r="B35" s="2" t="s">
        <v>8</v>
      </c>
      <c r="C35" s="31">
        <v>5011</v>
      </c>
      <c r="D35" s="44" t="s">
        <v>31</v>
      </c>
      <c r="E35" s="44"/>
      <c r="F35" s="44"/>
      <c r="G35" s="44"/>
      <c r="H35" s="86"/>
      <c r="I35" s="86"/>
      <c r="J35" s="58" t="s">
        <v>60</v>
      </c>
      <c r="K35" s="58"/>
      <c r="L35" s="58"/>
      <c r="M35" s="58"/>
      <c r="N35" s="58"/>
      <c r="O35" s="58"/>
      <c r="P35" s="58"/>
      <c r="Q35" s="11">
        <v>160</v>
      </c>
      <c r="R35" s="13" t="s">
        <v>23</v>
      </c>
      <c r="S35" s="4">
        <f t="shared" si="0"/>
        <v>160</v>
      </c>
      <c r="T35" s="85"/>
    </row>
    <row r="36" spans="2:20" ht="20.100000000000001" customHeight="1" x14ac:dyDescent="0.15">
      <c r="B36" s="2" t="s">
        <v>111</v>
      </c>
      <c r="C36" s="31">
        <v>6310</v>
      </c>
      <c r="D36" s="44" t="s">
        <v>112</v>
      </c>
      <c r="E36" s="44"/>
      <c r="F36" s="44"/>
      <c r="G36" s="44"/>
      <c r="H36" s="58" t="s">
        <v>113</v>
      </c>
      <c r="I36" s="58"/>
      <c r="J36" s="58"/>
      <c r="K36" s="58"/>
      <c r="L36" s="58"/>
      <c r="M36" s="58"/>
      <c r="N36" s="58"/>
      <c r="O36" s="58"/>
      <c r="P36" s="58"/>
      <c r="Q36" s="11">
        <v>480</v>
      </c>
      <c r="R36" s="13" t="s">
        <v>23</v>
      </c>
      <c r="S36" s="4">
        <f t="shared" si="0"/>
        <v>480</v>
      </c>
      <c r="T36" s="85"/>
    </row>
    <row r="37" spans="2:20" ht="20.100000000000001" customHeight="1" x14ac:dyDescent="0.15">
      <c r="B37" s="2" t="s">
        <v>8</v>
      </c>
      <c r="C37" s="2">
        <v>6011</v>
      </c>
      <c r="D37" s="61" t="s">
        <v>32</v>
      </c>
      <c r="E37" s="61"/>
      <c r="F37" s="61"/>
      <c r="G37" s="61"/>
      <c r="H37" s="59" t="s">
        <v>114</v>
      </c>
      <c r="I37" s="59"/>
      <c r="J37" s="59" t="s">
        <v>33</v>
      </c>
      <c r="K37" s="59"/>
      <c r="L37" s="58" t="s">
        <v>9</v>
      </c>
      <c r="M37" s="58"/>
      <c r="N37" s="58"/>
      <c r="O37" s="58"/>
      <c r="P37" s="58"/>
      <c r="Q37" s="11">
        <v>88</v>
      </c>
      <c r="R37" s="19" t="s">
        <v>23</v>
      </c>
      <c r="S37" s="4">
        <f t="shared" si="0"/>
        <v>88</v>
      </c>
      <c r="T37" s="85"/>
    </row>
    <row r="38" spans="2:20" ht="20.100000000000001" customHeight="1" x14ac:dyDescent="0.15">
      <c r="B38" s="2" t="s">
        <v>8</v>
      </c>
      <c r="C38" s="2">
        <v>6012</v>
      </c>
      <c r="D38" s="61" t="s">
        <v>34</v>
      </c>
      <c r="E38" s="61"/>
      <c r="F38" s="61"/>
      <c r="G38" s="61"/>
      <c r="H38" s="59"/>
      <c r="I38" s="59"/>
      <c r="J38" s="59"/>
      <c r="K38" s="59"/>
      <c r="L38" s="58" t="s">
        <v>12</v>
      </c>
      <c r="M38" s="58"/>
      <c r="N38" s="58"/>
      <c r="O38" s="58"/>
      <c r="P38" s="58"/>
      <c r="Q38" s="11">
        <v>176</v>
      </c>
      <c r="R38" s="13" t="s">
        <v>23</v>
      </c>
      <c r="S38" s="4">
        <f t="shared" si="0"/>
        <v>176</v>
      </c>
      <c r="T38" s="85"/>
    </row>
    <row r="39" spans="2:20" ht="20.100000000000001" customHeight="1" x14ac:dyDescent="0.15">
      <c r="B39" s="2" t="s">
        <v>8</v>
      </c>
      <c r="C39" s="2">
        <v>6107</v>
      </c>
      <c r="D39" s="61" t="s">
        <v>35</v>
      </c>
      <c r="E39" s="61"/>
      <c r="F39" s="61"/>
      <c r="G39" s="61"/>
      <c r="H39" s="59"/>
      <c r="I39" s="59"/>
      <c r="J39" s="59" t="s">
        <v>36</v>
      </c>
      <c r="K39" s="59"/>
      <c r="L39" s="58" t="s">
        <v>9</v>
      </c>
      <c r="M39" s="58"/>
      <c r="N39" s="58"/>
      <c r="O39" s="58"/>
      <c r="P39" s="58"/>
      <c r="Q39" s="11">
        <v>72</v>
      </c>
      <c r="R39" s="13" t="s">
        <v>23</v>
      </c>
      <c r="S39" s="4">
        <f t="shared" si="0"/>
        <v>72</v>
      </c>
      <c r="T39" s="85"/>
    </row>
    <row r="40" spans="2:20" ht="20.100000000000001" customHeight="1" x14ac:dyDescent="0.15">
      <c r="B40" s="2" t="s">
        <v>8</v>
      </c>
      <c r="C40" s="2">
        <v>6108</v>
      </c>
      <c r="D40" s="61" t="s">
        <v>37</v>
      </c>
      <c r="E40" s="61"/>
      <c r="F40" s="61"/>
      <c r="G40" s="61"/>
      <c r="H40" s="59"/>
      <c r="I40" s="59"/>
      <c r="J40" s="59"/>
      <c r="K40" s="59"/>
      <c r="L40" s="58" t="s">
        <v>12</v>
      </c>
      <c r="M40" s="58"/>
      <c r="N40" s="58"/>
      <c r="O40" s="58"/>
      <c r="P40" s="58"/>
      <c r="Q40" s="11">
        <v>144</v>
      </c>
      <c r="R40" s="13" t="s">
        <v>23</v>
      </c>
      <c r="S40" s="4">
        <f t="shared" si="0"/>
        <v>144</v>
      </c>
      <c r="T40" s="85"/>
    </row>
    <row r="41" spans="2:20" ht="20.100000000000001" customHeight="1" x14ac:dyDescent="0.15">
      <c r="B41" s="2" t="s">
        <v>8</v>
      </c>
      <c r="C41" s="2">
        <v>6103</v>
      </c>
      <c r="D41" s="61" t="s">
        <v>38</v>
      </c>
      <c r="E41" s="61"/>
      <c r="F41" s="61"/>
      <c r="G41" s="61"/>
      <c r="H41" s="59"/>
      <c r="I41" s="59"/>
      <c r="J41" s="59" t="s">
        <v>39</v>
      </c>
      <c r="K41" s="59"/>
      <c r="L41" s="58" t="s">
        <v>9</v>
      </c>
      <c r="M41" s="58"/>
      <c r="N41" s="58"/>
      <c r="O41" s="58"/>
      <c r="P41" s="58"/>
      <c r="Q41" s="11">
        <v>24</v>
      </c>
      <c r="R41" s="13" t="s">
        <v>23</v>
      </c>
      <c r="S41" s="4">
        <f t="shared" si="0"/>
        <v>24</v>
      </c>
      <c r="T41" s="85"/>
    </row>
    <row r="42" spans="2:20" ht="20.100000000000001" customHeight="1" x14ac:dyDescent="0.15">
      <c r="B42" s="2" t="s">
        <v>8</v>
      </c>
      <c r="C42" s="2">
        <v>6104</v>
      </c>
      <c r="D42" s="61" t="s">
        <v>40</v>
      </c>
      <c r="E42" s="61"/>
      <c r="F42" s="61"/>
      <c r="G42" s="61"/>
      <c r="H42" s="59"/>
      <c r="I42" s="59"/>
      <c r="J42" s="59"/>
      <c r="K42" s="59"/>
      <c r="L42" s="58" t="s">
        <v>12</v>
      </c>
      <c r="M42" s="58"/>
      <c r="N42" s="58"/>
      <c r="O42" s="58"/>
      <c r="P42" s="58"/>
      <c r="Q42" s="11">
        <v>48</v>
      </c>
      <c r="R42" s="13" t="s">
        <v>23</v>
      </c>
      <c r="S42" s="4">
        <f t="shared" si="0"/>
        <v>48</v>
      </c>
      <c r="T42" s="85"/>
    </row>
    <row r="43" spans="2:20" ht="20.100000000000001" customHeight="1" x14ac:dyDescent="0.15">
      <c r="B43" s="2" t="s">
        <v>8</v>
      </c>
      <c r="C43" s="2">
        <v>4001</v>
      </c>
      <c r="D43" s="44" t="s">
        <v>117</v>
      </c>
      <c r="E43" s="44"/>
      <c r="F43" s="44"/>
      <c r="G43" s="44"/>
      <c r="H43" s="59" t="s">
        <v>115</v>
      </c>
      <c r="I43" s="59"/>
      <c r="J43" s="57" t="s">
        <v>61</v>
      </c>
      <c r="K43" s="57"/>
      <c r="L43" s="57"/>
      <c r="M43" s="57"/>
      <c r="N43" s="57"/>
      <c r="O43" s="57"/>
      <c r="P43" s="57"/>
      <c r="Q43" s="18">
        <v>100</v>
      </c>
      <c r="R43" s="13" t="s">
        <v>23</v>
      </c>
      <c r="S43" s="4">
        <f t="shared" si="0"/>
        <v>100</v>
      </c>
      <c r="T43" s="85"/>
    </row>
    <row r="44" spans="2:20" ht="20.100000000000001" customHeight="1" x14ac:dyDescent="0.15">
      <c r="B44" s="2" t="s">
        <v>8</v>
      </c>
      <c r="C44" s="2">
        <v>4002</v>
      </c>
      <c r="D44" s="56" t="s">
        <v>116</v>
      </c>
      <c r="E44" s="56"/>
      <c r="F44" s="56"/>
      <c r="G44" s="56"/>
      <c r="H44" s="59"/>
      <c r="I44" s="59"/>
      <c r="J44" s="57" t="s">
        <v>62</v>
      </c>
      <c r="K44" s="60"/>
      <c r="L44" s="60"/>
      <c r="M44" s="60"/>
      <c r="N44" s="60"/>
      <c r="O44" s="60"/>
      <c r="P44" s="60"/>
      <c r="Q44" s="18">
        <v>200</v>
      </c>
      <c r="R44" s="13" t="s">
        <v>23</v>
      </c>
      <c r="S44" s="4">
        <f t="shared" si="0"/>
        <v>200</v>
      </c>
      <c r="T44" s="85"/>
    </row>
    <row r="45" spans="2:20" ht="20.100000000000001" customHeight="1" x14ac:dyDescent="0.15">
      <c r="B45" s="2" t="s">
        <v>8</v>
      </c>
      <c r="C45" s="2">
        <v>6200</v>
      </c>
      <c r="D45" s="56" t="s">
        <v>41</v>
      </c>
      <c r="E45" s="56"/>
      <c r="F45" s="56"/>
      <c r="G45" s="56"/>
      <c r="H45" s="59" t="s">
        <v>118</v>
      </c>
      <c r="I45" s="59"/>
      <c r="J45" s="57" t="s">
        <v>63</v>
      </c>
      <c r="K45" s="57"/>
      <c r="L45" s="57"/>
      <c r="M45" s="57"/>
      <c r="N45" s="57"/>
      <c r="O45" s="57"/>
      <c r="P45" s="57"/>
      <c r="Q45" s="18">
        <v>20</v>
      </c>
      <c r="R45" s="13" t="s">
        <v>23</v>
      </c>
      <c r="S45" s="4">
        <f t="shared" si="0"/>
        <v>20</v>
      </c>
      <c r="T45" s="42" t="s">
        <v>58</v>
      </c>
    </row>
    <row r="46" spans="2:20" ht="20.100000000000001" customHeight="1" x14ac:dyDescent="0.15">
      <c r="B46" s="2" t="s">
        <v>8</v>
      </c>
      <c r="C46" s="2">
        <v>6201</v>
      </c>
      <c r="D46" s="56" t="s">
        <v>42</v>
      </c>
      <c r="E46" s="56"/>
      <c r="F46" s="56"/>
      <c r="G46" s="56"/>
      <c r="H46" s="59"/>
      <c r="I46" s="59"/>
      <c r="J46" s="57" t="s">
        <v>64</v>
      </c>
      <c r="K46" s="57"/>
      <c r="L46" s="57"/>
      <c r="M46" s="57"/>
      <c r="N46" s="57"/>
      <c r="O46" s="57"/>
      <c r="P46" s="57"/>
      <c r="Q46" s="18">
        <v>5</v>
      </c>
      <c r="R46" s="13" t="s">
        <v>23</v>
      </c>
      <c r="S46" s="4">
        <f t="shared" si="0"/>
        <v>5</v>
      </c>
      <c r="T46" s="42"/>
    </row>
    <row r="47" spans="2:20" ht="20.100000000000001" customHeight="1" x14ac:dyDescent="0.15">
      <c r="B47" s="2" t="s">
        <v>8</v>
      </c>
      <c r="C47" s="2">
        <v>6311</v>
      </c>
      <c r="D47" s="44" t="s">
        <v>43</v>
      </c>
      <c r="E47" s="44"/>
      <c r="F47" s="44"/>
      <c r="G47" s="44"/>
      <c r="H47" s="58" t="s">
        <v>119</v>
      </c>
      <c r="I47" s="58"/>
      <c r="J47" s="58"/>
      <c r="K47" s="58"/>
      <c r="L47" s="58"/>
      <c r="M47" s="58"/>
      <c r="N47" s="58"/>
      <c r="O47" s="58"/>
      <c r="P47" s="58"/>
      <c r="Q47" s="11">
        <v>40</v>
      </c>
      <c r="R47" s="13" t="s">
        <v>23</v>
      </c>
      <c r="S47" s="4">
        <f t="shared" si="0"/>
        <v>40</v>
      </c>
      <c r="T47" s="42" t="s">
        <v>55</v>
      </c>
    </row>
    <row r="48" spans="2:20" ht="20.100000000000001" customHeight="1" x14ac:dyDescent="0.15">
      <c r="B48" s="40" t="s">
        <v>8</v>
      </c>
      <c r="C48" s="40">
        <v>6100</v>
      </c>
      <c r="D48" s="103" t="s">
        <v>134</v>
      </c>
      <c r="E48" s="103"/>
      <c r="F48" s="103"/>
      <c r="G48" s="103"/>
      <c r="H48" s="89" t="s">
        <v>132</v>
      </c>
      <c r="I48" s="104" t="s">
        <v>146</v>
      </c>
      <c r="J48" s="106" t="s">
        <v>148</v>
      </c>
      <c r="K48" s="106"/>
      <c r="L48" s="106"/>
      <c r="M48" s="107"/>
      <c r="N48" s="107"/>
      <c r="O48" s="108"/>
      <c r="P48" s="108" t="s">
        <v>15</v>
      </c>
      <c r="Q48" s="107">
        <v>111</v>
      </c>
      <c r="R48" s="109" t="s">
        <v>154</v>
      </c>
      <c r="S48" s="5"/>
      <c r="T48" s="42"/>
    </row>
    <row r="49" spans="2:20" ht="20.100000000000001" customHeight="1" x14ac:dyDescent="0.15">
      <c r="B49" s="91" t="s">
        <v>8</v>
      </c>
      <c r="C49" s="91">
        <v>6183</v>
      </c>
      <c r="D49" s="92" t="s">
        <v>135</v>
      </c>
      <c r="E49" s="92"/>
      <c r="F49" s="92"/>
      <c r="G49" s="92"/>
      <c r="H49" s="90"/>
      <c r="I49" s="105"/>
      <c r="J49" s="93" t="s">
        <v>149</v>
      </c>
      <c r="K49" s="93"/>
      <c r="L49" s="93"/>
      <c r="M49" s="94"/>
      <c r="N49" s="94"/>
      <c r="O49" s="95"/>
      <c r="P49" s="95" t="s">
        <v>15</v>
      </c>
      <c r="Q49" s="94">
        <v>120</v>
      </c>
      <c r="R49" s="96" t="s">
        <v>154</v>
      </c>
      <c r="S49" s="5"/>
      <c r="T49" s="42"/>
    </row>
    <row r="50" spans="2:20" ht="20.100000000000001" customHeight="1" x14ac:dyDescent="0.15">
      <c r="B50" s="40" t="s">
        <v>8</v>
      </c>
      <c r="C50" s="40">
        <v>6110</v>
      </c>
      <c r="D50" s="103" t="s">
        <v>136</v>
      </c>
      <c r="E50" s="103"/>
      <c r="F50" s="103"/>
      <c r="G50" s="103"/>
      <c r="H50" s="90"/>
      <c r="I50" s="102"/>
      <c r="J50" s="106" t="s">
        <v>150</v>
      </c>
      <c r="K50" s="106"/>
      <c r="L50" s="106"/>
      <c r="M50" s="107"/>
      <c r="N50" s="107"/>
      <c r="O50" s="108"/>
      <c r="P50" s="108" t="s">
        <v>15</v>
      </c>
      <c r="Q50" s="107">
        <v>109</v>
      </c>
      <c r="R50" s="109" t="s">
        <v>154</v>
      </c>
      <c r="S50" s="5"/>
      <c r="T50" s="42"/>
    </row>
    <row r="51" spans="2:20" ht="20.100000000000001" customHeight="1" x14ac:dyDescent="0.15">
      <c r="B51" s="91" t="s">
        <v>111</v>
      </c>
      <c r="C51" s="91">
        <v>6184</v>
      </c>
      <c r="D51" s="92" t="s">
        <v>137</v>
      </c>
      <c r="E51" s="92"/>
      <c r="F51" s="92"/>
      <c r="G51" s="92"/>
      <c r="H51" s="90"/>
      <c r="I51" s="102"/>
      <c r="J51" s="93" t="s">
        <v>151</v>
      </c>
      <c r="K51" s="93"/>
      <c r="L51" s="93"/>
      <c r="M51" s="94"/>
      <c r="N51" s="94"/>
      <c r="O51" s="95"/>
      <c r="P51" s="95" t="s">
        <v>15</v>
      </c>
      <c r="Q51" s="94">
        <v>118</v>
      </c>
      <c r="R51" s="96" t="s">
        <v>154</v>
      </c>
      <c r="S51" s="5"/>
      <c r="T51" s="42"/>
    </row>
    <row r="52" spans="2:20" ht="20.100000000000001" customHeight="1" x14ac:dyDescent="0.15">
      <c r="B52" s="40" t="s">
        <v>8</v>
      </c>
      <c r="C52" s="40">
        <v>6111</v>
      </c>
      <c r="D52" s="103" t="s">
        <v>138</v>
      </c>
      <c r="E52" s="103"/>
      <c r="F52" s="103"/>
      <c r="G52" s="103"/>
      <c r="H52" s="90"/>
      <c r="I52" s="102"/>
      <c r="J52" s="106" t="s">
        <v>152</v>
      </c>
      <c r="K52" s="106"/>
      <c r="L52" s="106"/>
      <c r="M52" s="107"/>
      <c r="N52" s="107"/>
      <c r="O52" s="108"/>
      <c r="P52" s="108" t="s">
        <v>15</v>
      </c>
      <c r="Q52" s="107">
        <v>99</v>
      </c>
      <c r="R52" s="109" t="s">
        <v>154</v>
      </c>
      <c r="S52" s="5"/>
      <c r="T52" s="42"/>
    </row>
    <row r="53" spans="2:20" ht="20.100000000000001" customHeight="1" x14ac:dyDescent="0.15">
      <c r="B53" s="40" t="s">
        <v>8</v>
      </c>
      <c r="C53" s="40">
        <v>6380</v>
      </c>
      <c r="D53" s="103" t="s">
        <v>139</v>
      </c>
      <c r="E53" s="103"/>
      <c r="F53" s="103"/>
      <c r="G53" s="103"/>
      <c r="H53" s="88"/>
      <c r="I53" s="87"/>
      <c r="J53" s="106" t="s">
        <v>153</v>
      </c>
      <c r="K53" s="106"/>
      <c r="L53" s="106"/>
      <c r="M53" s="107"/>
      <c r="N53" s="107"/>
      <c r="O53" s="108"/>
      <c r="P53" s="108" t="s">
        <v>15</v>
      </c>
      <c r="Q53" s="107">
        <v>83</v>
      </c>
      <c r="R53" s="109" t="s">
        <v>154</v>
      </c>
      <c r="S53" s="5"/>
      <c r="T53" s="42"/>
    </row>
    <row r="54" spans="2:20" ht="20.100000000000001" customHeight="1" x14ac:dyDescent="0.15">
      <c r="B54" s="91" t="s">
        <v>8</v>
      </c>
      <c r="C54" s="91">
        <v>6185</v>
      </c>
      <c r="D54" s="92" t="s">
        <v>140</v>
      </c>
      <c r="E54" s="92"/>
      <c r="F54" s="92"/>
      <c r="G54" s="92"/>
      <c r="H54" s="97"/>
      <c r="I54" s="98" t="s">
        <v>147</v>
      </c>
      <c r="J54" s="93" t="s">
        <v>148</v>
      </c>
      <c r="K54" s="93"/>
      <c r="L54" s="93"/>
      <c r="M54" s="94"/>
      <c r="N54" s="94"/>
      <c r="O54" s="95"/>
      <c r="P54" s="95" t="s">
        <v>15</v>
      </c>
      <c r="Q54" s="94">
        <v>117</v>
      </c>
      <c r="R54" s="96" t="s">
        <v>154</v>
      </c>
      <c r="S54" s="5"/>
      <c r="T54" s="42"/>
    </row>
    <row r="55" spans="2:20" ht="20.100000000000001" customHeight="1" x14ac:dyDescent="0.15">
      <c r="B55" s="91" t="s">
        <v>111</v>
      </c>
      <c r="C55" s="91">
        <v>6186</v>
      </c>
      <c r="D55" s="92" t="s">
        <v>141</v>
      </c>
      <c r="E55" s="92"/>
      <c r="F55" s="92"/>
      <c r="G55" s="92"/>
      <c r="H55" s="97"/>
      <c r="I55" s="99"/>
      <c r="J55" s="93" t="s">
        <v>149</v>
      </c>
      <c r="K55" s="93"/>
      <c r="L55" s="93"/>
      <c r="M55" s="94"/>
      <c r="N55" s="94"/>
      <c r="O55" s="95"/>
      <c r="P55" s="95" t="s">
        <v>15</v>
      </c>
      <c r="Q55" s="94">
        <v>127</v>
      </c>
      <c r="R55" s="96" t="s">
        <v>154</v>
      </c>
      <c r="S55" s="5"/>
      <c r="T55" s="42"/>
    </row>
    <row r="56" spans="2:20" ht="20.100000000000001" customHeight="1" x14ac:dyDescent="0.15">
      <c r="B56" s="91" t="s">
        <v>8</v>
      </c>
      <c r="C56" s="91">
        <v>6187</v>
      </c>
      <c r="D56" s="92" t="s">
        <v>142</v>
      </c>
      <c r="E56" s="92"/>
      <c r="F56" s="92"/>
      <c r="G56" s="92"/>
      <c r="H56" s="97"/>
      <c r="I56" s="99"/>
      <c r="J56" s="93" t="s">
        <v>150</v>
      </c>
      <c r="K56" s="93"/>
      <c r="L56" s="93"/>
      <c r="M56" s="94"/>
      <c r="N56" s="94"/>
      <c r="O56" s="95"/>
      <c r="P56" s="95" t="s">
        <v>15</v>
      </c>
      <c r="Q56" s="94">
        <v>115</v>
      </c>
      <c r="R56" s="96" t="s">
        <v>154</v>
      </c>
      <c r="S56" s="5"/>
      <c r="T56" s="42"/>
    </row>
    <row r="57" spans="2:20" ht="20.100000000000001" customHeight="1" x14ac:dyDescent="0.15">
      <c r="B57" s="91" t="s">
        <v>8</v>
      </c>
      <c r="C57" s="91">
        <v>6188</v>
      </c>
      <c r="D57" s="92" t="s">
        <v>143</v>
      </c>
      <c r="E57" s="92"/>
      <c r="F57" s="92"/>
      <c r="G57" s="92"/>
      <c r="H57" s="97"/>
      <c r="I57" s="99"/>
      <c r="J57" s="93" t="s">
        <v>151</v>
      </c>
      <c r="K57" s="93"/>
      <c r="L57" s="93"/>
      <c r="M57" s="94"/>
      <c r="N57" s="94"/>
      <c r="O57" s="95"/>
      <c r="P57" s="95" t="s">
        <v>15</v>
      </c>
      <c r="Q57" s="94">
        <v>125</v>
      </c>
      <c r="R57" s="96" t="s">
        <v>154</v>
      </c>
      <c r="S57" s="5"/>
      <c r="T57" s="42"/>
    </row>
    <row r="58" spans="2:20" ht="20.100000000000001" customHeight="1" x14ac:dyDescent="0.15">
      <c r="B58" s="91" t="s">
        <v>8</v>
      </c>
      <c r="C58" s="91">
        <v>6189</v>
      </c>
      <c r="D58" s="92" t="s">
        <v>144</v>
      </c>
      <c r="E58" s="92"/>
      <c r="F58" s="92"/>
      <c r="G58" s="92"/>
      <c r="H58" s="97"/>
      <c r="I58" s="99"/>
      <c r="J58" s="93" t="s">
        <v>152</v>
      </c>
      <c r="K58" s="93"/>
      <c r="L58" s="93"/>
      <c r="M58" s="94"/>
      <c r="N58" s="94"/>
      <c r="O58" s="95"/>
      <c r="P58" s="95" t="s">
        <v>15</v>
      </c>
      <c r="Q58" s="94">
        <v>105</v>
      </c>
      <c r="R58" s="96" t="s">
        <v>154</v>
      </c>
      <c r="S58" s="5"/>
      <c r="T58" s="42"/>
    </row>
    <row r="59" spans="2:20" ht="20.100000000000001" customHeight="1" x14ac:dyDescent="0.15">
      <c r="B59" s="91" t="s">
        <v>111</v>
      </c>
      <c r="C59" s="91">
        <v>6190</v>
      </c>
      <c r="D59" s="92" t="s">
        <v>145</v>
      </c>
      <c r="E59" s="92"/>
      <c r="F59" s="92"/>
      <c r="G59" s="92"/>
      <c r="H59" s="100"/>
      <c r="I59" s="101"/>
      <c r="J59" s="93" t="s">
        <v>153</v>
      </c>
      <c r="K59" s="93"/>
      <c r="L59" s="93"/>
      <c r="M59" s="94"/>
      <c r="N59" s="94"/>
      <c r="O59" s="95"/>
      <c r="P59" s="95" t="s">
        <v>15</v>
      </c>
      <c r="Q59" s="94">
        <v>89</v>
      </c>
      <c r="R59" s="96" t="s">
        <v>154</v>
      </c>
      <c r="S59" s="5"/>
      <c r="T59" s="42"/>
    </row>
    <row r="60" spans="2:20" ht="12.75" customHeight="1" x14ac:dyDescent="0.15"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</row>
    <row r="61" spans="2:20" ht="20.25" customHeight="1" x14ac:dyDescent="0.15">
      <c r="B61" s="55" t="s">
        <v>44</v>
      </c>
      <c r="C61" s="55"/>
      <c r="D61" s="55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</row>
    <row r="62" spans="2:20" ht="12.75" customHeight="1" x14ac:dyDescent="0.15"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</row>
    <row r="63" spans="2:20" ht="20.100000000000001" customHeight="1" x14ac:dyDescent="0.15">
      <c r="B63" s="41" t="s">
        <v>1</v>
      </c>
      <c r="C63" s="41"/>
      <c r="D63" s="42" t="s">
        <v>2</v>
      </c>
      <c r="E63" s="42"/>
      <c r="F63" s="42"/>
      <c r="G63" s="42"/>
      <c r="H63" s="42" t="s">
        <v>3</v>
      </c>
      <c r="I63" s="42"/>
      <c r="J63" s="42"/>
      <c r="K63" s="42"/>
      <c r="L63" s="42"/>
      <c r="M63" s="42"/>
      <c r="N63" s="42"/>
      <c r="O63" s="42"/>
      <c r="P63" s="42"/>
      <c r="Q63" s="42"/>
      <c r="R63" s="42"/>
      <c r="S63" s="43" t="s">
        <v>4</v>
      </c>
      <c r="T63" s="43" t="s">
        <v>5</v>
      </c>
    </row>
    <row r="64" spans="2:20" ht="20.100000000000001" customHeight="1" x14ac:dyDescent="0.15">
      <c r="B64" s="2" t="s">
        <v>6</v>
      </c>
      <c r="C64" s="2" t="s">
        <v>7</v>
      </c>
      <c r="D64" s="42"/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42"/>
      <c r="P64" s="42"/>
      <c r="Q64" s="42"/>
      <c r="R64" s="42"/>
      <c r="S64" s="43"/>
      <c r="T64" s="43"/>
    </row>
    <row r="65" spans="2:20" ht="20.100000000000001" customHeight="1" x14ac:dyDescent="0.15">
      <c r="B65" s="2" t="s">
        <v>8</v>
      </c>
      <c r="C65" s="2">
        <v>8001</v>
      </c>
      <c r="D65" s="45" t="s">
        <v>120</v>
      </c>
      <c r="E65" s="45"/>
      <c r="F65" s="45"/>
      <c r="G65" s="45"/>
      <c r="H65" s="49" t="s">
        <v>52</v>
      </c>
      <c r="I65" s="50"/>
      <c r="J65" s="46" t="s">
        <v>9</v>
      </c>
      <c r="K65" s="46"/>
      <c r="L65" s="46"/>
      <c r="M65" s="46"/>
      <c r="N65" s="46"/>
      <c r="O65" s="6">
        <v>1798</v>
      </c>
      <c r="P65" s="48" t="s">
        <v>10</v>
      </c>
      <c r="Q65" s="48"/>
      <c r="R65" s="43" t="s">
        <v>65</v>
      </c>
      <c r="S65" s="4">
        <f>ROUND(O65*0.7,0)</f>
        <v>1259</v>
      </c>
      <c r="T65" s="2" t="s">
        <v>55</v>
      </c>
    </row>
    <row r="66" spans="2:20" ht="20.100000000000001" customHeight="1" x14ac:dyDescent="0.15">
      <c r="B66" s="2" t="s">
        <v>8</v>
      </c>
      <c r="C66" s="2">
        <v>8002</v>
      </c>
      <c r="D66" s="45" t="s">
        <v>121</v>
      </c>
      <c r="E66" s="45"/>
      <c r="F66" s="45"/>
      <c r="G66" s="45"/>
      <c r="H66" s="51"/>
      <c r="I66" s="52"/>
      <c r="J66" s="46"/>
      <c r="K66" s="46"/>
      <c r="L66" s="46"/>
      <c r="M66" s="46"/>
      <c r="N66" s="46"/>
      <c r="O66" s="6">
        <v>59</v>
      </c>
      <c r="P66" s="48" t="s">
        <v>10</v>
      </c>
      <c r="Q66" s="48"/>
      <c r="R66" s="43"/>
      <c r="S66" s="4">
        <f>ROUND(O66*0.7,0)</f>
        <v>41</v>
      </c>
      <c r="T66" s="2" t="s">
        <v>57</v>
      </c>
    </row>
    <row r="67" spans="2:20" ht="20.100000000000001" customHeight="1" x14ac:dyDescent="0.15">
      <c r="B67" s="2" t="s">
        <v>8</v>
      </c>
      <c r="C67" s="2">
        <v>8011</v>
      </c>
      <c r="D67" s="45" t="s">
        <v>122</v>
      </c>
      <c r="E67" s="45"/>
      <c r="F67" s="45"/>
      <c r="G67" s="45"/>
      <c r="H67" s="51"/>
      <c r="I67" s="52"/>
      <c r="J67" s="46" t="s">
        <v>12</v>
      </c>
      <c r="K67" s="46"/>
      <c r="L67" s="46"/>
      <c r="M67" s="46"/>
      <c r="N67" s="46"/>
      <c r="O67" s="6">
        <v>3621</v>
      </c>
      <c r="P67" s="48" t="s">
        <v>10</v>
      </c>
      <c r="Q67" s="48"/>
      <c r="R67" s="43"/>
      <c r="S67" s="4">
        <f>ROUND(O67*0.7,0)</f>
        <v>2535</v>
      </c>
      <c r="T67" s="2" t="s">
        <v>55</v>
      </c>
    </row>
    <row r="68" spans="2:20" ht="20.100000000000001" customHeight="1" x14ac:dyDescent="0.15">
      <c r="B68" s="2" t="s">
        <v>8</v>
      </c>
      <c r="C68" s="2">
        <v>8012</v>
      </c>
      <c r="D68" s="45" t="s">
        <v>123</v>
      </c>
      <c r="E68" s="45"/>
      <c r="F68" s="45"/>
      <c r="G68" s="45"/>
      <c r="H68" s="53"/>
      <c r="I68" s="54"/>
      <c r="J68" s="46"/>
      <c r="K68" s="46"/>
      <c r="L68" s="46"/>
      <c r="M68" s="46"/>
      <c r="N68" s="46"/>
      <c r="O68" s="6">
        <v>119</v>
      </c>
      <c r="P68" s="48" t="s">
        <v>10</v>
      </c>
      <c r="Q68" s="48"/>
      <c r="R68" s="43"/>
      <c r="S68" s="4">
        <f>ROUND(O68*0.7,0)</f>
        <v>83</v>
      </c>
      <c r="T68" s="2" t="s">
        <v>57</v>
      </c>
    </row>
    <row r="69" spans="2:20" ht="20.100000000000001" customHeight="1" x14ac:dyDescent="0.15">
      <c r="B69" s="2" t="s">
        <v>8</v>
      </c>
      <c r="C69" s="2">
        <v>8003</v>
      </c>
      <c r="D69" s="45" t="s">
        <v>124</v>
      </c>
      <c r="E69" s="45"/>
      <c r="F69" s="45"/>
      <c r="G69" s="45"/>
      <c r="H69" s="49" t="s">
        <v>53</v>
      </c>
      <c r="I69" s="50"/>
      <c r="J69" s="47" t="s">
        <v>9</v>
      </c>
      <c r="K69" s="47"/>
      <c r="L69" s="48" t="s">
        <v>13</v>
      </c>
      <c r="M69" s="48"/>
      <c r="N69" s="48"/>
      <c r="O69" s="6">
        <v>436</v>
      </c>
      <c r="P69" s="48" t="s">
        <v>10</v>
      </c>
      <c r="Q69" s="48"/>
      <c r="R69" s="43"/>
      <c r="S69" s="4">
        <f>ROUND(O69*0.7,0)</f>
        <v>305</v>
      </c>
      <c r="T69" s="42" t="s">
        <v>58</v>
      </c>
    </row>
    <row r="70" spans="2:20" ht="20.25" customHeight="1" x14ac:dyDescent="0.15">
      <c r="B70" s="2" t="s">
        <v>8</v>
      </c>
      <c r="C70" s="2">
        <v>8013</v>
      </c>
      <c r="D70" s="45" t="s">
        <v>125</v>
      </c>
      <c r="E70" s="45"/>
      <c r="F70" s="45"/>
      <c r="G70" s="45"/>
      <c r="H70" s="53"/>
      <c r="I70" s="54"/>
      <c r="J70" s="47" t="s">
        <v>12</v>
      </c>
      <c r="K70" s="47"/>
      <c r="L70" s="48" t="s">
        <v>70</v>
      </c>
      <c r="M70" s="48"/>
      <c r="N70" s="48"/>
      <c r="O70" s="6">
        <v>447</v>
      </c>
      <c r="P70" s="48" t="s">
        <v>10</v>
      </c>
      <c r="Q70" s="48"/>
      <c r="R70" s="43"/>
      <c r="S70" s="4">
        <v>313</v>
      </c>
      <c r="T70" s="42"/>
    </row>
    <row r="71" spans="2:20" ht="20.25" customHeight="1" x14ac:dyDescent="0.15">
      <c r="B71" s="34"/>
      <c r="C71" s="34"/>
      <c r="D71" s="32"/>
      <c r="E71" s="32"/>
      <c r="F71" s="32"/>
      <c r="G71" s="32"/>
      <c r="H71" s="33"/>
      <c r="I71" s="33"/>
      <c r="J71" s="35"/>
      <c r="K71" s="35"/>
      <c r="L71" s="35"/>
      <c r="M71" s="35"/>
      <c r="N71" s="35"/>
      <c r="O71" s="36"/>
      <c r="P71" s="35"/>
      <c r="Q71" s="35"/>
      <c r="R71" s="37"/>
      <c r="S71" s="38"/>
      <c r="T71" s="39"/>
    </row>
    <row r="72" spans="2:20" ht="20.25" customHeight="1" x14ac:dyDescent="0.15">
      <c r="B72" s="34"/>
      <c r="C72" s="34"/>
      <c r="D72" s="32"/>
      <c r="E72" s="32"/>
      <c r="F72" s="32"/>
      <c r="G72" s="32"/>
      <c r="H72" s="33"/>
      <c r="I72" s="33"/>
      <c r="J72" s="35"/>
      <c r="K72" s="35"/>
      <c r="L72" s="35"/>
      <c r="M72" s="35"/>
      <c r="N72" s="35"/>
      <c r="O72" s="36"/>
      <c r="P72" s="35"/>
      <c r="Q72" s="35"/>
      <c r="R72" s="37"/>
      <c r="S72" s="38"/>
      <c r="T72" s="39"/>
    </row>
    <row r="73" spans="2:20" ht="20.25" customHeight="1" x14ac:dyDescent="0.15">
      <c r="B73" s="34"/>
      <c r="C73" s="34"/>
      <c r="D73" s="32"/>
      <c r="E73" s="32"/>
      <c r="F73" s="32"/>
      <c r="G73" s="32"/>
      <c r="H73" s="33"/>
      <c r="I73" s="33"/>
      <c r="J73" s="35"/>
      <c r="K73" s="35"/>
      <c r="L73" s="35"/>
      <c r="M73" s="35"/>
      <c r="N73" s="35"/>
      <c r="O73" s="36"/>
      <c r="P73" s="35"/>
      <c r="Q73" s="35"/>
      <c r="R73" s="37"/>
      <c r="S73" s="38"/>
      <c r="T73" s="39"/>
    </row>
    <row r="74" spans="2:20" ht="20.25" customHeight="1" x14ac:dyDescent="0.15">
      <c r="B74" s="34"/>
      <c r="C74" s="34"/>
      <c r="D74" s="32"/>
      <c r="E74" s="32"/>
      <c r="F74" s="32"/>
      <c r="G74" s="32"/>
      <c r="H74" s="33"/>
      <c r="I74" s="33"/>
      <c r="J74" s="35"/>
      <c r="K74" s="35"/>
      <c r="L74" s="35"/>
      <c r="M74" s="35"/>
      <c r="N74" s="35"/>
      <c r="O74" s="36"/>
      <c r="P74" s="35"/>
      <c r="Q74" s="35"/>
      <c r="R74" s="37"/>
      <c r="S74" s="38"/>
      <c r="T74" s="39"/>
    </row>
    <row r="75" spans="2:20" ht="12.75" customHeight="1" x14ac:dyDescent="0.15"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</row>
    <row r="76" spans="2:20" ht="12.75" customHeight="1" x14ac:dyDescent="0.15"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</row>
    <row r="77" spans="2:20" ht="20.100000000000001" customHeight="1" x14ac:dyDescent="0.15">
      <c r="B77" s="55" t="s">
        <v>45</v>
      </c>
      <c r="C77" s="55"/>
      <c r="D77" s="55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</row>
    <row r="78" spans="2:20" ht="12.75" customHeight="1" x14ac:dyDescent="0.15">
      <c r="H78" s="1"/>
      <c r="I78" s="1"/>
      <c r="J78" s="1"/>
      <c r="K78" s="1"/>
      <c r="L78" s="1"/>
      <c r="M78" s="7" t="s">
        <v>46</v>
      </c>
      <c r="N78" s="1"/>
      <c r="O78" s="1"/>
      <c r="P78" s="1"/>
      <c r="Q78" s="1"/>
      <c r="R78" s="1"/>
    </row>
    <row r="79" spans="2:20" ht="20.100000000000001" customHeight="1" x14ac:dyDescent="0.15">
      <c r="B79" s="41" t="s">
        <v>1</v>
      </c>
      <c r="C79" s="41"/>
      <c r="D79" s="42" t="s">
        <v>2</v>
      </c>
      <c r="E79" s="42"/>
      <c r="F79" s="42"/>
      <c r="G79" s="42"/>
      <c r="H79" s="42" t="s">
        <v>3</v>
      </c>
      <c r="I79" s="42"/>
      <c r="J79" s="42"/>
      <c r="K79" s="42"/>
      <c r="L79" s="42"/>
      <c r="M79" s="42"/>
      <c r="N79" s="42"/>
      <c r="O79" s="42"/>
      <c r="P79" s="42"/>
      <c r="Q79" s="42"/>
      <c r="R79" s="42"/>
      <c r="S79" s="43" t="s">
        <v>4</v>
      </c>
      <c r="T79" s="43" t="s">
        <v>5</v>
      </c>
    </row>
    <row r="80" spans="2:20" ht="20.100000000000001" customHeight="1" x14ac:dyDescent="0.15">
      <c r="B80" s="2" t="s">
        <v>6</v>
      </c>
      <c r="C80" s="2" t="s">
        <v>7</v>
      </c>
      <c r="D80" s="42"/>
      <c r="E80" s="42"/>
      <c r="F80" s="42"/>
      <c r="G80" s="42"/>
      <c r="H80" s="42"/>
      <c r="I80" s="42"/>
      <c r="J80" s="42"/>
      <c r="K80" s="42"/>
      <c r="L80" s="42"/>
      <c r="M80" s="42"/>
      <c r="N80" s="42"/>
      <c r="O80" s="42"/>
      <c r="P80" s="42"/>
      <c r="Q80" s="42"/>
      <c r="R80" s="42"/>
      <c r="S80" s="43"/>
      <c r="T80" s="43"/>
    </row>
    <row r="81" spans="2:20" ht="20.100000000000001" customHeight="1" x14ac:dyDescent="0.15">
      <c r="B81" s="2" t="s">
        <v>8</v>
      </c>
      <c r="C81" s="2">
        <v>9001</v>
      </c>
      <c r="D81" s="45" t="s">
        <v>126</v>
      </c>
      <c r="E81" s="45"/>
      <c r="F81" s="45"/>
      <c r="G81" s="45"/>
      <c r="H81" s="49" t="s">
        <v>52</v>
      </c>
      <c r="I81" s="50"/>
      <c r="J81" s="46" t="s">
        <v>9</v>
      </c>
      <c r="K81" s="46"/>
      <c r="L81" s="46"/>
      <c r="M81" s="46"/>
      <c r="N81" s="46"/>
      <c r="O81" s="6">
        <v>1798</v>
      </c>
      <c r="P81" s="3" t="s">
        <v>10</v>
      </c>
      <c r="Q81" s="8"/>
      <c r="R81" s="43" t="s">
        <v>66</v>
      </c>
      <c r="S81" s="4">
        <f t="shared" ref="S81:S86" si="1">ROUND(O81*0.7,0)</f>
        <v>1259</v>
      </c>
      <c r="T81" s="2" t="s">
        <v>55</v>
      </c>
    </row>
    <row r="82" spans="2:20" ht="20.100000000000001" customHeight="1" x14ac:dyDescent="0.15">
      <c r="B82" s="2" t="s">
        <v>8</v>
      </c>
      <c r="C82" s="2">
        <v>9002</v>
      </c>
      <c r="D82" s="45" t="s">
        <v>127</v>
      </c>
      <c r="E82" s="45"/>
      <c r="F82" s="45"/>
      <c r="G82" s="45"/>
      <c r="H82" s="51"/>
      <c r="I82" s="52"/>
      <c r="J82" s="46"/>
      <c r="K82" s="46"/>
      <c r="L82" s="46"/>
      <c r="M82" s="46"/>
      <c r="N82" s="46"/>
      <c r="O82" s="6">
        <v>59</v>
      </c>
      <c r="P82" s="3" t="s">
        <v>10</v>
      </c>
      <c r="Q82" s="8"/>
      <c r="R82" s="43"/>
      <c r="S82" s="4">
        <f t="shared" si="1"/>
        <v>41</v>
      </c>
      <c r="T82" s="2" t="s">
        <v>57</v>
      </c>
    </row>
    <row r="83" spans="2:20" ht="20.100000000000001" customHeight="1" x14ac:dyDescent="0.15">
      <c r="B83" s="2" t="s">
        <v>8</v>
      </c>
      <c r="C83" s="2">
        <v>9011</v>
      </c>
      <c r="D83" s="45" t="s">
        <v>128</v>
      </c>
      <c r="E83" s="45"/>
      <c r="F83" s="45"/>
      <c r="G83" s="45"/>
      <c r="H83" s="51"/>
      <c r="I83" s="52"/>
      <c r="J83" s="46" t="s">
        <v>12</v>
      </c>
      <c r="K83" s="46"/>
      <c r="L83" s="46"/>
      <c r="M83" s="46"/>
      <c r="N83" s="46"/>
      <c r="O83" s="6">
        <v>3621</v>
      </c>
      <c r="P83" s="3" t="s">
        <v>10</v>
      </c>
      <c r="Q83" s="8"/>
      <c r="R83" s="43"/>
      <c r="S83" s="4">
        <f t="shared" si="1"/>
        <v>2535</v>
      </c>
      <c r="T83" s="2" t="s">
        <v>55</v>
      </c>
    </row>
    <row r="84" spans="2:20" ht="20.100000000000001" customHeight="1" x14ac:dyDescent="0.15">
      <c r="B84" s="2" t="s">
        <v>8</v>
      </c>
      <c r="C84" s="2">
        <v>9012</v>
      </c>
      <c r="D84" s="45" t="s">
        <v>129</v>
      </c>
      <c r="E84" s="45"/>
      <c r="F84" s="45"/>
      <c r="G84" s="45"/>
      <c r="H84" s="53"/>
      <c r="I84" s="54"/>
      <c r="J84" s="46"/>
      <c r="K84" s="46"/>
      <c r="L84" s="46"/>
      <c r="M84" s="46"/>
      <c r="N84" s="46"/>
      <c r="O84" s="6">
        <v>119</v>
      </c>
      <c r="P84" s="3" t="s">
        <v>10</v>
      </c>
      <c r="Q84" s="8"/>
      <c r="R84" s="43"/>
      <c r="S84" s="4">
        <f t="shared" si="1"/>
        <v>83</v>
      </c>
      <c r="T84" s="2" t="s">
        <v>57</v>
      </c>
    </row>
    <row r="85" spans="2:20" ht="20.100000000000001" customHeight="1" x14ac:dyDescent="0.15">
      <c r="B85" s="2" t="s">
        <v>8</v>
      </c>
      <c r="C85" s="2">
        <v>9003</v>
      </c>
      <c r="D85" s="45" t="s">
        <v>130</v>
      </c>
      <c r="E85" s="45"/>
      <c r="F85" s="45"/>
      <c r="G85" s="45"/>
      <c r="H85" s="49" t="s">
        <v>53</v>
      </c>
      <c r="I85" s="50"/>
      <c r="J85" s="47" t="s">
        <v>9</v>
      </c>
      <c r="K85" s="47"/>
      <c r="L85" s="48" t="s">
        <v>13</v>
      </c>
      <c r="M85" s="48"/>
      <c r="N85" s="48"/>
      <c r="O85" s="6">
        <v>436</v>
      </c>
      <c r="P85" s="3" t="s">
        <v>10</v>
      </c>
      <c r="Q85" s="8"/>
      <c r="R85" s="43"/>
      <c r="S85" s="4">
        <f t="shared" si="1"/>
        <v>305</v>
      </c>
      <c r="T85" s="42" t="s">
        <v>58</v>
      </c>
    </row>
    <row r="86" spans="2:20" ht="20.25" customHeight="1" x14ac:dyDescent="0.15">
      <c r="B86" s="2" t="s">
        <v>8</v>
      </c>
      <c r="C86" s="2">
        <v>9013</v>
      </c>
      <c r="D86" s="45" t="s">
        <v>131</v>
      </c>
      <c r="E86" s="45"/>
      <c r="F86" s="45"/>
      <c r="G86" s="45"/>
      <c r="H86" s="53"/>
      <c r="I86" s="54"/>
      <c r="J86" s="47" t="s">
        <v>12</v>
      </c>
      <c r="K86" s="47"/>
      <c r="L86" s="48" t="s">
        <v>70</v>
      </c>
      <c r="M86" s="48"/>
      <c r="N86" s="48"/>
      <c r="O86" s="6">
        <v>447</v>
      </c>
      <c r="P86" s="3" t="s">
        <v>10</v>
      </c>
      <c r="Q86" s="8"/>
      <c r="R86" s="43"/>
      <c r="S86" s="4">
        <f t="shared" si="1"/>
        <v>313</v>
      </c>
      <c r="T86" s="42"/>
    </row>
  </sheetData>
  <mergeCells count="183">
    <mergeCell ref="J55:L55"/>
    <mergeCell ref="D48:G48"/>
    <mergeCell ref="J48:L48"/>
    <mergeCell ref="D49:G49"/>
    <mergeCell ref="J49:L49"/>
    <mergeCell ref="D50:G50"/>
    <mergeCell ref="J50:L50"/>
    <mergeCell ref="D51:G51"/>
    <mergeCell ref="J51:L51"/>
    <mergeCell ref="H48:H52"/>
    <mergeCell ref="I54:I58"/>
    <mergeCell ref="I48:I49"/>
    <mergeCell ref="D28:G28"/>
    <mergeCell ref="H26:I28"/>
    <mergeCell ref="J26:K27"/>
    <mergeCell ref="D29:G29"/>
    <mergeCell ref="H29:K29"/>
    <mergeCell ref="T26:T27"/>
    <mergeCell ref="T30:T44"/>
    <mergeCell ref="D36:G36"/>
    <mergeCell ref="H36:P36"/>
    <mergeCell ref="D27:G27"/>
    <mergeCell ref="L27:P27"/>
    <mergeCell ref="D30:G30"/>
    <mergeCell ref="H30:P30"/>
    <mergeCell ref="D31:G31"/>
    <mergeCell ref="H31:P31"/>
    <mergeCell ref="D32:G32"/>
    <mergeCell ref="H32:P32"/>
    <mergeCell ref="D33:G33"/>
    <mergeCell ref="H33:P33"/>
    <mergeCell ref="D34:G34"/>
    <mergeCell ref="H34:I35"/>
    <mergeCell ref="J34:P34"/>
    <mergeCell ref="D35:G35"/>
    <mergeCell ref="J35:P35"/>
    <mergeCell ref="D15:G15"/>
    <mergeCell ref="D16:G16"/>
    <mergeCell ref="H11:I16"/>
    <mergeCell ref="J11:K14"/>
    <mergeCell ref="J15:K16"/>
    <mergeCell ref="T15:T16"/>
    <mergeCell ref="D17:G17"/>
    <mergeCell ref="H17:I22"/>
    <mergeCell ref="J17:K20"/>
    <mergeCell ref="D18:G18"/>
    <mergeCell ref="D19:G19"/>
    <mergeCell ref="D20:G20"/>
    <mergeCell ref="D21:G21"/>
    <mergeCell ref="J21:K22"/>
    <mergeCell ref="T21:T22"/>
    <mergeCell ref="D22:G22"/>
    <mergeCell ref="B1:E1"/>
    <mergeCell ref="B3:C3"/>
    <mergeCell ref="D3:G4"/>
    <mergeCell ref="H3:R4"/>
    <mergeCell ref="S3:S4"/>
    <mergeCell ref="D11:G11"/>
    <mergeCell ref="D12:G12"/>
    <mergeCell ref="D13:G13"/>
    <mergeCell ref="D14:G14"/>
    <mergeCell ref="T3:T4"/>
    <mergeCell ref="D5:G5"/>
    <mergeCell ref="D6:G6"/>
    <mergeCell ref="D7:G7"/>
    <mergeCell ref="D8:G8"/>
    <mergeCell ref="D9:G9"/>
    <mergeCell ref="J9:K9"/>
    <mergeCell ref="L9:N9"/>
    <mergeCell ref="T9:T10"/>
    <mergeCell ref="D10:G10"/>
    <mergeCell ref="J10:K10"/>
    <mergeCell ref="L10:N10"/>
    <mergeCell ref="H5:I8"/>
    <mergeCell ref="H9:I10"/>
    <mergeCell ref="J5:M5"/>
    <mergeCell ref="J6:M6"/>
    <mergeCell ref="J7:M7"/>
    <mergeCell ref="J8:M8"/>
    <mergeCell ref="D23:G23"/>
    <mergeCell ref="H23:K25"/>
    <mergeCell ref="L23:P23"/>
    <mergeCell ref="D24:G24"/>
    <mergeCell ref="L24:P24"/>
    <mergeCell ref="D25:G25"/>
    <mergeCell ref="L25:P25"/>
    <mergeCell ref="D26:G26"/>
    <mergeCell ref="L26:P26"/>
    <mergeCell ref="D43:G43"/>
    <mergeCell ref="H43:I44"/>
    <mergeCell ref="J43:P43"/>
    <mergeCell ref="D44:G44"/>
    <mergeCell ref="D45:G45"/>
    <mergeCell ref="H45:I46"/>
    <mergeCell ref="J45:P45"/>
    <mergeCell ref="J44:P44"/>
    <mergeCell ref="D37:G37"/>
    <mergeCell ref="H37:I42"/>
    <mergeCell ref="J37:K38"/>
    <mergeCell ref="L37:P37"/>
    <mergeCell ref="D38:G38"/>
    <mergeCell ref="L38:P38"/>
    <mergeCell ref="D39:G39"/>
    <mergeCell ref="J39:K40"/>
    <mergeCell ref="L39:P39"/>
    <mergeCell ref="D40:G40"/>
    <mergeCell ref="L40:P40"/>
    <mergeCell ref="D41:G41"/>
    <mergeCell ref="J41:K42"/>
    <mergeCell ref="L41:P41"/>
    <mergeCell ref="D42:G42"/>
    <mergeCell ref="L42:P42"/>
    <mergeCell ref="B63:C63"/>
    <mergeCell ref="D63:G64"/>
    <mergeCell ref="H63:R64"/>
    <mergeCell ref="S63:S64"/>
    <mergeCell ref="T63:T64"/>
    <mergeCell ref="T45:T46"/>
    <mergeCell ref="D46:G46"/>
    <mergeCell ref="J46:P46"/>
    <mergeCell ref="D47:G47"/>
    <mergeCell ref="H47:P47"/>
    <mergeCell ref="T47:T59"/>
    <mergeCell ref="D56:G56"/>
    <mergeCell ref="J56:L56"/>
    <mergeCell ref="D57:G57"/>
    <mergeCell ref="J57:L57"/>
    <mergeCell ref="D58:G58"/>
    <mergeCell ref="J58:L58"/>
    <mergeCell ref="D52:G52"/>
    <mergeCell ref="J52:L52"/>
    <mergeCell ref="D53:G53"/>
    <mergeCell ref="J53:L53"/>
    <mergeCell ref="D54:G54"/>
    <mergeCell ref="J54:L54"/>
    <mergeCell ref="D55:G55"/>
    <mergeCell ref="T69:T70"/>
    <mergeCell ref="D70:G70"/>
    <mergeCell ref="J70:K70"/>
    <mergeCell ref="T79:T80"/>
    <mergeCell ref="D81:G81"/>
    <mergeCell ref="J81:N82"/>
    <mergeCell ref="R81:R86"/>
    <mergeCell ref="D82:G82"/>
    <mergeCell ref="D83:G83"/>
    <mergeCell ref="J83:N84"/>
    <mergeCell ref="D84:G84"/>
    <mergeCell ref="D85:G85"/>
    <mergeCell ref="J85:K85"/>
    <mergeCell ref="L85:N85"/>
    <mergeCell ref="T85:T86"/>
    <mergeCell ref="D86:G86"/>
    <mergeCell ref="J86:K86"/>
    <mergeCell ref="L86:N86"/>
    <mergeCell ref="H81:I84"/>
    <mergeCell ref="H85:I86"/>
    <mergeCell ref="H69:I70"/>
    <mergeCell ref="L70:N70"/>
    <mergeCell ref="P70:Q70"/>
    <mergeCell ref="B77:D77"/>
    <mergeCell ref="B79:C79"/>
    <mergeCell ref="D79:G80"/>
    <mergeCell ref="H79:R80"/>
    <mergeCell ref="S79:S80"/>
    <mergeCell ref="D59:G59"/>
    <mergeCell ref="J59:L59"/>
    <mergeCell ref="D65:G65"/>
    <mergeCell ref="J65:N66"/>
    <mergeCell ref="P65:Q65"/>
    <mergeCell ref="R65:R70"/>
    <mergeCell ref="D66:G66"/>
    <mergeCell ref="P66:Q66"/>
    <mergeCell ref="D67:G67"/>
    <mergeCell ref="J67:N68"/>
    <mergeCell ref="P67:Q67"/>
    <mergeCell ref="D68:G68"/>
    <mergeCell ref="P68:Q68"/>
    <mergeCell ref="D69:G69"/>
    <mergeCell ref="J69:K69"/>
    <mergeCell ref="L69:N69"/>
    <mergeCell ref="P69:Q69"/>
    <mergeCell ref="H65:I68"/>
    <mergeCell ref="B61:D61"/>
  </mergeCells>
  <phoneticPr fontId="2"/>
  <pageMargins left="0.7" right="0.7" top="0.75" bottom="0.75" header="0.51180555555555496" footer="0.51180555555555496"/>
  <pageSetup paperSize="9" scale="67" firstPageNumber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コード表(R7.4月～)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lastPrinted>2025-04-21T06:57:06Z</cp:lastPrinted>
  <dcterms:modified xsi:type="dcterms:W3CDTF">2026-06-23T01:03:21Z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2019-09-13T00:39:34Z</dcterms:created>
  <dc:creator>田中あさみ</dc:creator>
  <dc:description/>
  <dc:language>en-US</dc:language>
  <cp:lastModifiedBy>dm</cp:lastModifiedBy>
  <cp:lastPrinted>2021-03-18T01:15:01Z</cp:lastPrinted>
  <dcterms:modified xsi:type="dcterms:W3CDTF">2021-03-30T02:29:13Z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